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ow_g\Downloads\"/>
    </mc:Choice>
  </mc:AlternateContent>
  <xr:revisionPtr revIDLastSave="0" documentId="13_ncr:1_{2E7CE296-B6DF-44B5-9F9C-D58F40EB6E0B}" xr6:coauthVersionLast="47" xr6:coauthVersionMax="47" xr10:uidLastSave="{00000000-0000-0000-0000-000000000000}"/>
  <bookViews>
    <workbookView xWindow="-120" yWindow="-120" windowWidth="29040" windowHeight="15720" xr2:uid="{00000000-000D-0000-FFFF-FFFF00000000}"/>
  </bookViews>
  <sheets>
    <sheet name="How-To" sheetId="1" r:id="rId1"/>
    <sheet name="A3 Report" sheetId="2" r:id="rId2"/>
    <sheet name="A3 Log" sheetId="3" r:id="rId3"/>
  </sheets>
  <definedNames>
    <definedName name="_xlnm.Print_Area" localSheetId="1">'A3 Report'!$A$1:$L$18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3" l="1"/>
  <c r="H4" i="3"/>
  <c r="H5" i="3"/>
  <c r="H6" i="3"/>
  <c r="H7" i="3"/>
  <c r="H8" i="3"/>
  <c r="H9" i="3"/>
  <c r="H10" i="3"/>
  <c r="H11" i="3"/>
  <c r="H12" i="3"/>
  <c r="H13" i="3"/>
  <c r="H14" i="3"/>
  <c r="H15" i="3"/>
  <c r="H16" i="3"/>
  <c r="H17" i="3"/>
  <c r="H18" i="3"/>
  <c r="H19" i="3"/>
  <c r="H20" i="3"/>
  <c r="H21" i="3"/>
  <c r="H22" i="3"/>
  <c r="H23" i="3"/>
  <c r="H24" i="3"/>
  <c r="H25" i="3"/>
  <c r="H26" i="3"/>
  <c r="H2" i="3"/>
  <c r="A3" i="3"/>
  <c r="A4" i="3"/>
  <c r="A5" i="3"/>
  <c r="A6" i="3"/>
  <c r="A7" i="3"/>
  <c r="A8" i="3"/>
  <c r="A9" i="3"/>
  <c r="A10" i="3"/>
  <c r="A11" i="3"/>
  <c r="A12" i="3"/>
  <c r="A13" i="3"/>
  <c r="A14" i="3"/>
  <c r="A15" i="3"/>
  <c r="A16" i="3"/>
  <c r="A17" i="3"/>
  <c r="A18" i="3"/>
  <c r="A19" i="3"/>
  <c r="A20" i="3"/>
  <c r="A21" i="3"/>
  <c r="A22" i="3"/>
  <c r="A23" i="3"/>
  <c r="A24" i="3"/>
  <c r="A25" i="3"/>
  <c r="A26" i="3"/>
  <c r="A2" i="3"/>
</calcChain>
</file>

<file path=xl/sharedStrings.xml><?xml version="1.0" encoding="utf-8"?>
<sst xmlns="http://schemas.openxmlformats.org/spreadsheetml/2006/main" count="60" uniqueCount="60">
  <si>
    <t>A3 Problem-Solving Template</t>
  </si>
  <si>
    <t>What this workbook is for</t>
  </si>
  <si>
    <t>How to use it</t>
  </si>
  <si>
    <t>Reference</t>
  </si>
  <si>
    <t>Full method, examples, and common pitfalls: sixsigmakaizen.com/body-of-knowledge/a3-problem-solving/</t>
  </si>
  <si>
    <t>Companion interactive tool: sixsigmakaizen.com/tools/a3-problem-solving-builder/</t>
  </si>
  <si>
    <t>A3 PROBLEM-SOLVING REPORT</t>
  </si>
  <si>
    <t>Title:</t>
  </si>
  <si>
    <t>Owner:</t>
  </si>
  <si>
    <t>Area:</t>
  </si>
  <si>
    <t>Date:</t>
  </si>
  <si>
    <t>1. BACKGROUND</t>
  </si>
  <si>
    <t>2. PROBLEM STATEMENT</t>
  </si>
  <si>
    <t>3. CURRENT CONDITION</t>
  </si>
  <si>
    <t>4. TARGET CONDITION</t>
  </si>
  <si>
    <t>5. ROOT CAUSE ANALYSIS</t>
  </si>
  <si>
    <t>6. COUNTERMEASURES</t>
  </si>
  <si>
    <t>7. IMPLEMENTATION PLAN</t>
  </si>
  <si>
    <t>8. CHECK RESULTS</t>
  </si>
  <si>
    <t>9. STANDARDIZE &amp; SHARE LEARNING</t>
  </si>
  <si>
    <t>Title</t>
  </si>
  <si>
    <t>Owner</t>
  </si>
  <si>
    <t>Area</t>
  </si>
  <si>
    <t>Date Opened</t>
  </si>
  <si>
    <t>Status</t>
  </si>
  <si>
    <t>Target Date</t>
  </si>
  <si>
    <t>Days Open</t>
  </si>
  <si>
    <t>Root Cause (Summary)</t>
  </si>
  <si>
    <t>Countermeasure (Summary)</t>
  </si>
  <si>
    <t>Result</t>
  </si>
  <si>
    <t>Open</t>
  </si>
  <si>
    <t>A one-page Toyota-style A3 report for structured problem solving, plus a log to track A3s over time.</t>
  </si>
  <si>
    <t>An A3 is a single-page report — named for the A3-size paper it fits on — that walks a problem from background through root cause to a verified, standardized countermeasure. It forces clear thinking and makes the reasoning visible to reviewers.</t>
  </si>
  <si>
    <t>This workbook has three tabs:</t>
  </si>
  <si>
    <t>•  A3 Report — the nine-box template. Duplicate this tab for each new investigation.</t>
  </si>
  <si>
    <t>•  A3 Log — one row per A3, for tracking status, ownership, and results across a team or site.</t>
  </si>
  <si>
    <t>•  How-To — this page.</t>
  </si>
  <si>
    <t>1. Duplicate the 'A3 Report' tab for each new problem (right-click the tab → Move or Copy → Create a copy). Keep this one blank as your master.</t>
  </si>
  <si>
    <t>2. Fill in the header: Title, Owner, Sponsor, Area, Date Created, Target Date, and Status.</t>
  </si>
  <si>
    <t>3. Work through the nine boxes in order: Background, Problem Statement, Current Condition, Target Condition, Root Cause Analysis, Countermeasures, Implementation Plan, Check Results, and Standardize &amp; Share Learning.</t>
  </si>
  <si>
    <t>4. Write the Problem Statement without naming a solution. Do not fill in Countermeasures until Root Cause Analysis is complete and evidence-based.</t>
  </si>
  <si>
    <t>5. The sheet is formatted to print on one landscape page — use Print or Save as PDF once the A3 is complete.</t>
  </si>
  <si>
    <t>6. Add a row on the 'A3 Log' tab for every A3 you start, and update Status and Result as the work progresses.</t>
  </si>
  <si>
    <t>Date Created:</t>
  </si>
  <si>
    <t>Target Date:</t>
  </si>
  <si>
    <t>Status:</t>
  </si>
  <si>
    <t>Why does this matter?
Describe the process, who it affects, and why solving this problem matters now.</t>
  </si>
  <si>
    <t>The gap, no solution language.
State the gap between current and expected performance in measurable terms. Do not name a cause or a fix here.</t>
  </si>
  <si>
    <t>Direct observation and data.
Describe what is happening today, backed by direct observation and data (charts, photos, process maps).</t>
  </si>
  <si>
    <t>Success, by when, how measured.
Define the specific, measurable target and the date by which it should be reached.</t>
  </si>
  <si>
    <t>Tested, not assumed.
Show the analysis (5 Whys, fishbone, etc.) that traces the problem to a validated root cause, not a guess.</t>
  </si>
  <si>
    <t>Actions addressing validated cause.
List the actions that directly address the validated root cause(s), not just the symptom.</t>
  </si>
  <si>
    <t>Actions, owners, due dates.
Who does what, by when. Include a simple action table if helpful.</t>
  </si>
  <si>
    <t>Performance vs. target.
Show how results were measured after the countermeasure, and whether the target was met.</t>
  </si>
  <si>
    <t>What gets updated.
Note what standard work, documentation, or training gets updated as a result of this A3, and who else should know.</t>
  </si>
  <si>
    <t>Prepared by:</t>
  </si>
  <si>
    <t>Approved by:</t>
  </si>
  <si>
    <t>Tip: duplicate this tab for each new A3 (right-click tab → Move or Copy → Create a copy). Formatted to print on one landscape page.</t>
  </si>
  <si>
    <t>A3 ID</t>
  </si>
  <si>
    <t>A3 ID auto-numbers by row. Days Open calculates automatically from Date Opened and clears once Status is set to Closed. Rows in red have passed their Target Date and are not yet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</si>
</sst>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m/dd/yyyy"/>
  </numFmts>
  <fonts count="12" x14ac:knownFonts="1">
    <font>
      <sz val="11"/>
      <color theme="1"/>
      <name val="Calibri"/>
      <family val="2"/>
      <scheme val="minor"/>
    </font>
    <font>
      <b/>
      <sz val="10"/>
      <color rgb="FFFFFFFF"/>
      <name val="Arial"/>
    </font>
    <font>
      <b/>
      <sz val="20"/>
      <color rgb="FFFFFFFF"/>
      <name val="Arial"/>
    </font>
    <font>
      <b/>
      <sz val="13"/>
      <color rgb="FF1F3864"/>
      <name val="Arial"/>
    </font>
    <font>
      <sz val="11"/>
      <color theme="1"/>
      <name val="Arial"/>
    </font>
    <font>
      <sz val="10"/>
      <color theme="1"/>
      <name val="Arial"/>
    </font>
    <font>
      <b/>
      <i/>
      <sz val="11"/>
      <color rgb="FFFFFFFF"/>
      <name val="Arial"/>
    </font>
    <font>
      <b/>
      <sz val="18"/>
      <color rgb="FFFFFFFF"/>
      <name val="Arial"/>
    </font>
    <font>
      <b/>
      <sz val="10"/>
      <color theme="1"/>
      <name val="Arial"/>
    </font>
    <font>
      <i/>
      <sz val="9"/>
      <color rgb="FF808080"/>
      <name val="Arial"/>
    </font>
    <font>
      <b/>
      <sz val="9"/>
      <color theme="1"/>
      <name val="Arial"/>
    </font>
    <font>
      <i/>
      <sz val="8"/>
      <color rgb="FF808080"/>
      <name val="Arial"/>
    </font>
  </fonts>
  <fills count="4">
    <fill>
      <patternFill patternType="none"/>
    </fill>
    <fill>
      <patternFill patternType="gray125"/>
    </fill>
    <fill>
      <patternFill patternType="solid">
        <fgColor rgb="FF1F3864"/>
        <bgColor indexed="64"/>
      </patternFill>
    </fill>
    <fill>
      <patternFill patternType="solid">
        <fgColor rgb="FFDDEBF7"/>
        <bgColor indexed="64"/>
      </patternFill>
    </fill>
  </fills>
  <borders count="12">
    <border>
      <left/>
      <right/>
      <top/>
      <bottom/>
      <diagonal/>
    </border>
    <border>
      <left/>
      <right/>
      <top style="thin">
        <color rgb="FF777777"/>
      </top>
      <bottom/>
      <diagonal/>
    </border>
    <border>
      <left/>
      <right/>
      <top style="thin">
        <color rgb="FF777777"/>
      </top>
      <bottom style="thin">
        <color rgb="FF777777"/>
      </bottom>
      <diagonal/>
    </border>
    <border>
      <left/>
      <right/>
      <top/>
      <bottom style="thin">
        <color rgb="FF777777"/>
      </bottom>
      <diagonal/>
    </border>
    <border>
      <left style="thin">
        <color rgb="FF777777"/>
      </left>
      <right/>
      <top style="thin">
        <color rgb="FF777777"/>
      </top>
      <bottom style="thin">
        <color rgb="FF777777"/>
      </bottom>
      <diagonal/>
    </border>
    <border>
      <left style="thin">
        <color rgb="FF777777"/>
      </left>
      <right/>
      <top style="thin">
        <color rgb="FF777777"/>
      </top>
      <bottom/>
      <diagonal/>
    </border>
    <border>
      <left style="thin">
        <color rgb="FF777777"/>
      </left>
      <right/>
      <top/>
      <bottom style="thin">
        <color rgb="FF777777"/>
      </bottom>
      <diagonal/>
    </border>
    <border>
      <left/>
      <right style="thin">
        <color rgb="FF777777"/>
      </right>
      <top style="thin">
        <color rgb="FF777777"/>
      </top>
      <bottom/>
      <diagonal/>
    </border>
    <border>
      <left/>
      <right style="thin">
        <color rgb="FF777777"/>
      </right>
      <top/>
      <bottom style="thin">
        <color rgb="FF777777"/>
      </bottom>
      <diagonal/>
    </border>
    <border>
      <left style="thin">
        <color rgb="FF777777"/>
      </left>
      <right/>
      <top/>
      <bottom/>
      <diagonal/>
    </border>
    <border>
      <left/>
      <right style="thin">
        <color rgb="FF777777"/>
      </right>
      <top/>
      <bottom/>
      <diagonal/>
    </border>
    <border>
      <left/>
      <right style="thin">
        <color rgb="FF777777"/>
      </right>
      <top style="thin">
        <color rgb="FF777777"/>
      </top>
      <bottom style="thin">
        <color rgb="FF777777"/>
      </bottom>
      <diagonal/>
    </border>
  </borders>
  <cellStyleXfs count="1">
    <xf numFmtId="0" fontId="0" fillId="0" borderId="0"/>
  </cellStyleXfs>
  <cellXfs count="35">
    <xf numFmtId="0" fontId="0" fillId="0" borderId="0" xfId="0"/>
    <xf numFmtId="0" fontId="2" fillId="2" borderId="0" xfId="0" applyFont="1" applyFill="1"/>
    <xf numFmtId="0" fontId="3" fillId="0" borderId="0" xfId="0" applyFont="1"/>
    <xf numFmtId="0" fontId="4" fillId="0" borderId="0" xfId="0" applyFont="1"/>
    <xf numFmtId="0" fontId="5" fillId="0" borderId="0" xfId="0" applyFont="1"/>
    <xf numFmtId="0" fontId="6" fillId="2" borderId="0" xfId="0" applyFont="1" applyFill="1"/>
    <xf numFmtId="0" fontId="1" fillId="2" borderId="0" xfId="0" applyFont="1" applyFill="1"/>
    <xf numFmtId="0" fontId="11" fillId="0" borderId="0" xfId="0" applyFont="1"/>
    <xf numFmtId="0" fontId="7" fillId="2" borderId="0" xfId="0" applyFont="1" applyFill="1" applyAlignment="1">
      <alignment horizontal="center"/>
    </xf>
    <xf numFmtId="0" fontId="11" fillId="0" borderId="0" xfId="0" applyFont="1"/>
    <xf numFmtId="0" fontId="0" fillId="0" borderId="1" xfId="0" applyBorder="1"/>
    <xf numFmtId="0" fontId="0" fillId="0" borderId="3" xfId="0" applyBorder="1"/>
    <xf numFmtId="0" fontId="0" fillId="0" borderId="7" xfId="0" applyBorder="1"/>
    <xf numFmtId="0" fontId="5" fillId="3" borderId="3" xfId="0" applyFont="1" applyFill="1" applyBorder="1"/>
    <xf numFmtId="0" fontId="5" fillId="3" borderId="8" xfId="0" applyFont="1" applyFill="1" applyBorder="1"/>
    <xf numFmtId="0" fontId="9" fillId="0" borderId="0" xfId="0" applyFont="1" applyBorder="1" applyAlignment="1">
      <alignment wrapText="1"/>
    </xf>
    <xf numFmtId="0" fontId="1" fillId="2" borderId="1" xfId="0" applyFont="1" applyFill="1" applyBorder="1"/>
    <xf numFmtId="0" fontId="9" fillId="0" borderId="3" xfId="0" applyFont="1" applyBorder="1" applyAlignment="1">
      <alignment wrapText="1"/>
    </xf>
    <xf numFmtId="0" fontId="1" fillId="2" borderId="5" xfId="0" applyFont="1" applyFill="1" applyBorder="1"/>
    <xf numFmtId="0" fontId="9" fillId="0" borderId="6" xfId="0" applyFont="1" applyBorder="1" applyAlignment="1">
      <alignment vertical="top" wrapText="1"/>
    </xf>
    <xf numFmtId="0" fontId="1" fillId="2" borderId="7" xfId="0" applyFont="1" applyFill="1" applyBorder="1"/>
    <xf numFmtId="0" fontId="9" fillId="0" borderId="8" xfId="0" applyFont="1" applyBorder="1" applyAlignment="1">
      <alignment wrapText="1"/>
    </xf>
    <xf numFmtId="0" fontId="9" fillId="0" borderId="9" xfId="0" applyFont="1" applyBorder="1" applyAlignment="1">
      <alignment vertical="top" wrapText="1"/>
    </xf>
    <xf numFmtId="0" fontId="9" fillId="0" borderId="10" xfId="0" applyFont="1" applyBorder="1" applyAlignment="1">
      <alignment wrapText="1"/>
    </xf>
    <xf numFmtId="0" fontId="0" fillId="0" borderId="2" xfId="0" applyBorder="1"/>
    <xf numFmtId="0" fontId="0" fillId="0" borderId="4" xfId="0" applyBorder="1"/>
    <xf numFmtId="0" fontId="0" fillId="0" borderId="2" xfId="0" applyBorder="1"/>
    <xf numFmtId="0" fontId="0" fillId="0" borderId="11" xfId="0" applyBorder="1"/>
    <xf numFmtId="0" fontId="8" fillId="0" borderId="5" xfId="0" applyFont="1" applyBorder="1" applyAlignment="1">
      <alignment vertical="center"/>
    </xf>
    <xf numFmtId="0" fontId="8" fillId="0" borderId="6" xfId="0" applyFont="1" applyBorder="1" applyAlignment="1">
      <alignment vertical="center"/>
    </xf>
    <xf numFmtId="0" fontId="10" fillId="0" borderId="4" xfId="0" applyFont="1"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5" fillId="3" borderId="3" xfId="0" applyFont="1" applyFill="1" applyBorder="1" applyAlignment="1">
      <alignment vertical="center"/>
    </xf>
    <xf numFmtId="165" fontId="0" fillId="0" borderId="0" xfId="0" applyNumberFormat="1"/>
  </cellXfs>
  <cellStyles count="1">
    <cellStyle name="Normal" xfId="0" builtinId="0"/>
  </cellStyles>
  <dxfs count="13">
    <dxf>
      <font>
        <color rgb="FF666666"/>
      </font>
      <fill>
        <patternFill patternType="solid">
          <fgColor indexed="64"/>
          <bgColor rgb="FFE7E6E6"/>
        </patternFill>
      </fill>
    </dxf>
    <dxf>
      <font>
        <color rgb="FF9C5700"/>
      </font>
      <fill>
        <patternFill patternType="solid">
          <fgColor indexed="64"/>
          <bgColor rgb="FFFFEB9C"/>
        </patternFill>
      </fill>
    </dxf>
    <dxf>
      <font>
        <color rgb="FF1E6B33"/>
      </font>
      <fill>
        <patternFill patternType="solid">
          <fgColor indexed="64"/>
          <bgColor rgb="FFD9F2E3"/>
        </patternFill>
      </fill>
    </dxf>
    <dxf>
      <font>
        <color rgb="FF1F3864"/>
      </font>
      <fill>
        <patternFill patternType="solid">
          <fgColor indexed="64"/>
          <bgColor rgb="FFDDEBF7"/>
        </patternFill>
      </fill>
    </dxf>
    <dxf>
      <font>
        <color rgb="FF9C0006"/>
      </font>
      <fill>
        <patternFill patternType="solid">
          <fgColor indexed="64"/>
          <bgColor rgb="FFFFC7CE"/>
        </patternFill>
      </fill>
    </dxf>
    <dxf>
      <font>
        <color rgb="FF666666"/>
      </font>
      <fill>
        <patternFill patternType="solid">
          <fgColor indexed="64"/>
          <bgColor rgb="FFE7E6E6"/>
        </patternFill>
      </fill>
    </dxf>
    <dxf>
      <font>
        <color rgb="FF9C5700"/>
      </font>
      <fill>
        <patternFill patternType="solid">
          <fgColor indexed="64"/>
          <bgColor rgb="FFFFEB9C"/>
        </patternFill>
      </fill>
    </dxf>
    <dxf>
      <font>
        <color rgb="FF1E6B33"/>
      </font>
      <fill>
        <patternFill patternType="solid">
          <fgColor indexed="64"/>
          <bgColor rgb="FFD9F2E3"/>
        </patternFill>
      </fill>
    </dxf>
    <dxf>
      <font>
        <color rgb="FF1F3864"/>
      </font>
      <fill>
        <patternFill patternType="solid">
          <fgColor indexed="64"/>
          <bgColor rgb="FFDDEBF7"/>
        </patternFill>
      </fill>
    </dxf>
    <dxf>
      <numFmt numFmtId="165" formatCode="mm/dd/yyyy"/>
    </dxf>
    <dxf>
      <numFmt numFmtId="165" formatCode="mm/dd/yyyy"/>
    </dxf>
    <dxf>
      <numFmt numFmtId="0" formatCode="General"/>
    </dxf>
    <dxf>
      <font>
        <b/>
        <i val="0"/>
        <strike val="0"/>
        <condense val="0"/>
        <extend val="0"/>
        <outline val="0"/>
        <shadow val="0"/>
        <u val="none"/>
        <vertAlign val="baseline"/>
        <sz val="10"/>
        <color rgb="FFFFFFFF"/>
        <name val="Arial"/>
        <scheme val="none"/>
      </font>
      <fill>
        <patternFill patternType="solid">
          <fgColor indexed="64"/>
          <bgColor rgb="FF1F386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463175-F20E-4820-BF36-7FCD0FF46A1A}" name="A3Log" displayName="A3Log" ref="A1:K26" totalsRowShown="0" headerRowDxfId="12">
  <autoFilter ref="A1:K26" xr:uid="{66463175-F20E-4820-BF36-7FCD0FF46A1A}"/>
  <tableColumns count="11">
    <tableColumn id="1" xr3:uid="{994FFEB5-E2C5-4613-BF73-F31ED7B34C12}" name="A3 ID">
      <calculatedColumnFormula>"A3-"&amp;TEXT(ROW()-1,"000")</calculatedColumnFormula>
    </tableColumn>
    <tableColumn id="2" xr3:uid="{8E4E6400-F6CD-416E-BBA8-553A954260BD}" name="Title"/>
    <tableColumn id="3" xr3:uid="{A3F7EDFA-4543-48F9-8BE4-5A2B29E5AA93}" name="Owner"/>
    <tableColumn id="4" xr3:uid="{B5F7AF16-8FF1-45F7-B485-37AC55630996}" name="Area"/>
    <tableColumn id="5" xr3:uid="{351BE961-38FF-4473-868C-1E8B2C752BBF}" name="Date Opened" dataDxfId="10"/>
    <tableColumn id="6" xr3:uid="{8FBB9807-3001-4116-A6B2-2900447EA83D}" name="Target Date" dataDxfId="9"/>
    <tableColumn id="7" xr3:uid="{7FFDD8E3-1108-42BA-8A74-6F49AB0F315A}" name="Status"/>
    <tableColumn id="8" xr3:uid="{076696A8-1B6D-4820-91EB-99B50AD1888A}" name="Days Open" dataDxfId="11">
      <calculatedColumnFormula>IFERROR(IF(A3Log[[#This Row],[Status]]="Closed","",IF(A3Log[[#This Row],[Date Opened]]="","",TODAY()-A3Log[[#This Row],[Date Opened]])),"")</calculatedColumnFormula>
    </tableColumn>
    <tableColumn id="9" xr3:uid="{16150405-8C41-4C0D-9BCE-705F523CAC7B}" name="Root Cause (Summary)"/>
    <tableColumn id="10" xr3:uid="{5A04BFAA-0AEC-407A-8D0D-9154FDFE4855}" name="Countermeasure (Summary)"/>
    <tableColumn id="11" xr3:uid="{841D17F1-E6F5-4AD1-B5A7-57B5D3E13506}" name="Resul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B07B4A0-36DE-4495-87B7-AD47B25B2127}">
  <we:reference id="wa200009404" version="1.0.0.8" store="en-US" storeType="OMEX"/>
  <we:alternateReferences>
    <we:reference id="wa200009404" version="1.0.0.8" store="wa200009404" storeType="OMEX"/>
  </we:alternateReferences>
  <we:properties>
    <we:property name="claude.fileId" value="&quot;a50629e0-f8f3-4db7-909c-68c10019908f&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showGridLines="0" tabSelected="1" workbookViewId="0">
      <selection sqref="A1:A2"/>
    </sheetView>
  </sheetViews>
  <sheetFormatPr defaultRowHeight="15" x14ac:dyDescent="0.25"/>
  <cols>
    <col min="1" max="1" width="118.140625" customWidth="1"/>
  </cols>
  <sheetData>
    <row r="1" spans="1:1" ht="30" customHeight="1" x14ac:dyDescent="0.4">
      <c r="A1" s="1" t="s">
        <v>0</v>
      </c>
    </row>
    <row r="2" spans="1:1" ht="21.95" customHeight="1" x14ac:dyDescent="0.25">
      <c r="A2" s="5" t="s">
        <v>31</v>
      </c>
    </row>
    <row r="3" spans="1:1" x14ac:dyDescent="0.25">
      <c r="A3" s="3"/>
    </row>
    <row r="4" spans="1:1" ht="27.95" customHeight="1" x14ac:dyDescent="0.25">
      <c r="A4" s="2" t="s">
        <v>1</v>
      </c>
    </row>
    <row r="5" spans="1:1" x14ac:dyDescent="0.25">
      <c r="A5" s="3" t="s">
        <v>32</v>
      </c>
    </row>
    <row r="6" spans="1:1" x14ac:dyDescent="0.25">
      <c r="A6" s="3" t="s">
        <v>33</v>
      </c>
    </row>
    <row r="7" spans="1:1" ht="27.95" customHeight="1" x14ac:dyDescent="0.25">
      <c r="A7" s="3" t="s">
        <v>34</v>
      </c>
    </row>
    <row r="8" spans="1:1" ht="27.95" customHeight="1" x14ac:dyDescent="0.25">
      <c r="A8" s="3" t="s">
        <v>35</v>
      </c>
    </row>
    <row r="9" spans="1:1" ht="27.95" customHeight="1" x14ac:dyDescent="0.25">
      <c r="A9" s="3" t="s">
        <v>36</v>
      </c>
    </row>
    <row r="10" spans="1:1" ht="27.95" customHeight="1" x14ac:dyDescent="0.25">
      <c r="A10" s="3"/>
    </row>
    <row r="11" spans="1:1" ht="27.95" customHeight="1" x14ac:dyDescent="0.25">
      <c r="A11" s="2" t="s">
        <v>2</v>
      </c>
    </row>
    <row r="12" spans="1:1" x14ac:dyDescent="0.25">
      <c r="A12" s="4" t="s">
        <v>37</v>
      </c>
    </row>
    <row r="13" spans="1:1" x14ac:dyDescent="0.25">
      <c r="A13" s="4" t="s">
        <v>38</v>
      </c>
    </row>
    <row r="14" spans="1:1" ht="27.95" customHeight="1" x14ac:dyDescent="0.25">
      <c r="A14" s="4" t="s">
        <v>39</v>
      </c>
    </row>
    <row r="15" spans="1:1" ht="27.95" customHeight="1" x14ac:dyDescent="0.25">
      <c r="A15" s="4" t="s">
        <v>40</v>
      </c>
    </row>
    <row r="16" spans="1:1" x14ac:dyDescent="0.25">
      <c r="A16" s="4" t="s">
        <v>41</v>
      </c>
    </row>
    <row r="17" spans="1:1" x14ac:dyDescent="0.25">
      <c r="A17" s="4" t="s">
        <v>42</v>
      </c>
    </row>
    <row r="18" spans="1:1" x14ac:dyDescent="0.25">
      <c r="A18" s="3"/>
    </row>
    <row r="19" spans="1:1" ht="16.5" x14ac:dyDescent="0.25">
      <c r="A19" s="2" t="s">
        <v>3</v>
      </c>
    </row>
    <row r="20" spans="1:1" x14ac:dyDescent="0.25">
      <c r="A20" s="4" t="s">
        <v>4</v>
      </c>
    </row>
    <row r="21" spans="1:1" x14ac:dyDescent="0.25">
      <c r="A21" s="4" t="s">
        <v>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
  <sheetViews>
    <sheetView showGridLines="0" showRowColHeaders="0" zoomScale="85" workbookViewId="0">
      <selection sqref="A1:L2"/>
    </sheetView>
  </sheetViews>
  <sheetFormatPr defaultRowHeight="15" x14ac:dyDescent="0.25"/>
  <cols>
    <col min="1" max="12" width="11.85546875" customWidth="1"/>
  </cols>
  <sheetData>
    <row r="1" spans="1:12" ht="32.1" customHeight="1" x14ac:dyDescent="0.35">
      <c r="A1" s="8" t="s">
        <v>6</v>
      </c>
      <c r="B1" s="8"/>
      <c r="C1" s="8"/>
      <c r="D1" s="8"/>
      <c r="E1" s="8"/>
      <c r="F1" s="8"/>
      <c r="G1" s="8"/>
      <c r="H1" s="8"/>
      <c r="I1" s="8"/>
      <c r="J1" s="8"/>
      <c r="K1" s="8"/>
      <c r="L1" s="8"/>
    </row>
    <row r="2" spans="1:12" ht="20.100000000000001" customHeight="1" x14ac:dyDescent="0.25">
      <c r="A2" s="28" t="s">
        <v>7</v>
      </c>
      <c r="B2" s="31"/>
      <c r="C2" s="10"/>
      <c r="D2" s="10"/>
      <c r="E2" s="10"/>
      <c r="F2" s="28" t="s">
        <v>8</v>
      </c>
      <c r="G2" s="31"/>
      <c r="H2" s="10"/>
      <c r="I2" s="28" t="s">
        <v>43</v>
      </c>
      <c r="J2" s="31"/>
      <c r="K2" s="10"/>
      <c r="L2" s="12"/>
    </row>
    <row r="3" spans="1:12" ht="20.100000000000001" customHeight="1" x14ac:dyDescent="0.25">
      <c r="A3" s="29" t="s">
        <v>9</v>
      </c>
      <c r="B3" s="32"/>
      <c r="C3" s="11"/>
      <c r="D3" s="11"/>
      <c r="E3" s="11"/>
      <c r="F3" s="29" t="s">
        <v>44</v>
      </c>
      <c r="G3" s="32"/>
      <c r="H3" s="11"/>
      <c r="I3" s="29" t="s">
        <v>45</v>
      </c>
      <c r="J3" s="33" t="s">
        <v>30</v>
      </c>
      <c r="K3" s="13"/>
      <c r="L3" s="14"/>
    </row>
    <row r="4" spans="1:12" ht="6" customHeight="1" x14ac:dyDescent="0.25"/>
    <row r="5" spans="1:12" ht="15.95" customHeight="1" x14ac:dyDescent="0.25">
      <c r="A5" s="18" t="s">
        <v>11</v>
      </c>
      <c r="B5" s="16"/>
      <c r="C5" s="16"/>
      <c r="D5" s="16"/>
      <c r="E5" s="16"/>
      <c r="F5" s="16"/>
      <c r="G5" s="18" t="s">
        <v>12</v>
      </c>
      <c r="H5" s="16"/>
      <c r="I5" s="16"/>
      <c r="J5" s="16"/>
      <c r="K5" s="16"/>
      <c r="L5" s="20"/>
    </row>
    <row r="6" spans="1:12" ht="78" customHeight="1" x14ac:dyDescent="0.25">
      <c r="A6" s="22" t="s">
        <v>46</v>
      </c>
      <c r="B6" s="15"/>
      <c r="C6" s="15"/>
      <c r="D6" s="15"/>
      <c r="E6" s="15"/>
      <c r="F6" s="15"/>
      <c r="G6" s="22" t="s">
        <v>47</v>
      </c>
      <c r="H6" s="15"/>
      <c r="I6" s="15"/>
      <c r="J6" s="15"/>
      <c r="K6" s="15"/>
      <c r="L6" s="23"/>
    </row>
    <row r="7" spans="1:12" ht="15.95" customHeight="1" x14ac:dyDescent="0.25">
      <c r="A7" s="18" t="s">
        <v>13</v>
      </c>
      <c r="B7" s="16"/>
      <c r="C7" s="16"/>
      <c r="D7" s="16"/>
      <c r="E7" s="16"/>
      <c r="F7" s="16"/>
      <c r="G7" s="18" t="s">
        <v>14</v>
      </c>
      <c r="H7" s="16"/>
      <c r="I7" s="16"/>
      <c r="J7" s="16"/>
      <c r="K7" s="16"/>
      <c r="L7" s="20"/>
    </row>
    <row r="8" spans="1:12" ht="78" customHeight="1" x14ac:dyDescent="0.25">
      <c r="A8" s="22" t="s">
        <v>48</v>
      </c>
      <c r="B8" s="15"/>
      <c r="C8" s="15"/>
      <c r="D8" s="15"/>
      <c r="E8" s="15"/>
      <c r="F8" s="15"/>
      <c r="G8" s="22" t="s">
        <v>49</v>
      </c>
      <c r="H8" s="15"/>
      <c r="I8" s="15"/>
      <c r="J8" s="15"/>
      <c r="K8" s="15"/>
      <c r="L8" s="23"/>
    </row>
    <row r="9" spans="1:12" ht="15.95" customHeight="1" x14ac:dyDescent="0.25">
      <c r="A9" s="18" t="s">
        <v>15</v>
      </c>
      <c r="B9" s="16"/>
      <c r="C9" s="16"/>
      <c r="D9" s="16"/>
      <c r="E9" s="16"/>
      <c r="F9" s="16"/>
      <c r="G9" s="18" t="s">
        <v>16</v>
      </c>
      <c r="H9" s="16"/>
      <c r="I9" s="16"/>
      <c r="J9" s="16"/>
      <c r="K9" s="16"/>
      <c r="L9" s="20"/>
    </row>
    <row r="10" spans="1:12" ht="78" customHeight="1" x14ac:dyDescent="0.25">
      <c r="A10" s="22" t="s">
        <v>50</v>
      </c>
      <c r="B10" s="15"/>
      <c r="C10" s="15"/>
      <c r="D10" s="15"/>
      <c r="E10" s="15"/>
      <c r="F10" s="15"/>
      <c r="G10" s="22" t="s">
        <v>51</v>
      </c>
      <c r="H10" s="15"/>
      <c r="I10" s="15"/>
      <c r="J10" s="15"/>
      <c r="K10" s="15"/>
      <c r="L10" s="23"/>
    </row>
    <row r="11" spans="1:12" ht="15.95" customHeight="1" x14ac:dyDescent="0.25">
      <c r="A11" s="18" t="s">
        <v>17</v>
      </c>
      <c r="B11" s="16"/>
      <c r="C11" s="16"/>
      <c r="D11" s="16"/>
      <c r="E11" s="16"/>
      <c r="F11" s="16"/>
      <c r="G11" s="18" t="s">
        <v>18</v>
      </c>
      <c r="H11" s="16"/>
      <c r="I11" s="16"/>
      <c r="J11" s="16"/>
      <c r="K11" s="16"/>
      <c r="L11" s="20"/>
    </row>
    <row r="12" spans="1:12" ht="78" customHeight="1" x14ac:dyDescent="0.25">
      <c r="A12" s="22" t="s">
        <v>52</v>
      </c>
      <c r="B12" s="15"/>
      <c r="C12" s="15"/>
      <c r="D12" s="15"/>
      <c r="E12" s="15"/>
      <c r="F12" s="15"/>
      <c r="G12" s="22" t="s">
        <v>53</v>
      </c>
      <c r="H12" s="15"/>
      <c r="I12" s="15"/>
      <c r="J12" s="15"/>
      <c r="K12" s="15"/>
      <c r="L12" s="23"/>
    </row>
    <row r="13" spans="1:12" ht="15.95" customHeight="1" x14ac:dyDescent="0.25">
      <c r="A13" s="18" t="s">
        <v>19</v>
      </c>
      <c r="B13" s="16"/>
      <c r="C13" s="16"/>
      <c r="D13" s="16"/>
      <c r="E13" s="16"/>
      <c r="F13" s="16"/>
      <c r="G13" s="16"/>
      <c r="H13" s="16"/>
      <c r="I13" s="16"/>
      <c r="J13" s="16"/>
      <c r="K13" s="16"/>
      <c r="L13" s="20"/>
    </row>
    <row r="14" spans="1:12" ht="54.95" customHeight="1" x14ac:dyDescent="0.25">
      <c r="A14" s="19" t="s">
        <v>54</v>
      </c>
      <c r="B14" s="17"/>
      <c r="C14" s="17"/>
      <c r="D14" s="17"/>
      <c r="E14" s="17"/>
      <c r="F14" s="17"/>
      <c r="G14" s="17"/>
      <c r="H14" s="17"/>
      <c r="I14" s="17"/>
      <c r="J14" s="17"/>
      <c r="K14" s="17"/>
      <c r="L14" s="21"/>
    </row>
    <row r="15" spans="1:12" ht="8.1" customHeight="1" x14ac:dyDescent="0.25"/>
    <row r="16" spans="1:12" ht="20.100000000000001" customHeight="1" x14ac:dyDescent="0.25">
      <c r="A16" s="30" t="s">
        <v>55</v>
      </c>
      <c r="B16" s="24"/>
      <c r="C16" s="25"/>
      <c r="D16" s="26"/>
      <c r="E16" s="30" t="s">
        <v>56</v>
      </c>
      <c r="F16" s="24"/>
      <c r="G16" s="25"/>
      <c r="H16" s="26"/>
      <c r="I16" s="30" t="s">
        <v>10</v>
      </c>
      <c r="J16" s="25"/>
      <c r="K16" s="26"/>
      <c r="L16" s="27"/>
    </row>
    <row r="17" spans="1:12" ht="8.1" customHeight="1" x14ac:dyDescent="0.25"/>
    <row r="18" spans="1:12" ht="14.1" customHeight="1" x14ac:dyDescent="0.25">
      <c r="A18" s="9" t="s">
        <v>57</v>
      </c>
      <c r="B18" s="9"/>
      <c r="C18" s="9"/>
      <c r="D18" s="9"/>
      <c r="E18" s="9"/>
      <c r="F18" s="9"/>
      <c r="G18" s="9"/>
      <c r="H18" s="9"/>
      <c r="I18" s="9"/>
      <c r="J18" s="9"/>
      <c r="K18" s="9"/>
      <c r="L18" s="9"/>
    </row>
  </sheetData>
  <mergeCells count="29">
    <mergeCell ref="A13:L13"/>
    <mergeCell ref="A14:L14"/>
    <mergeCell ref="C16:D16"/>
    <mergeCell ref="G16:H16"/>
    <mergeCell ref="J16:L16"/>
    <mergeCell ref="A1:L1"/>
    <mergeCell ref="A6:F6"/>
    <mergeCell ref="B2:E2"/>
    <mergeCell ref="G2:H2"/>
    <mergeCell ref="J2:L2"/>
    <mergeCell ref="B3:E3"/>
    <mergeCell ref="G3:H3"/>
    <mergeCell ref="J3:L3"/>
    <mergeCell ref="A5:F5"/>
    <mergeCell ref="G5:L5"/>
    <mergeCell ref="A7:F7"/>
    <mergeCell ref="A18:L18"/>
    <mergeCell ref="A9:F9"/>
    <mergeCell ref="G9:L9"/>
    <mergeCell ref="G12:L12"/>
    <mergeCell ref="G6:L6"/>
    <mergeCell ref="A12:F12"/>
    <mergeCell ref="G7:L7"/>
    <mergeCell ref="A8:F8"/>
    <mergeCell ref="G8:L8"/>
    <mergeCell ref="A10:F10"/>
    <mergeCell ref="G10:L10"/>
    <mergeCell ref="A11:F11"/>
    <mergeCell ref="G11:L11"/>
  </mergeCells>
  <conditionalFormatting sqref="J3:L3">
    <cfRule type="cellIs" dxfId="3" priority="1" operator="equal">
      <formula>"Open"</formula>
    </cfRule>
  </conditionalFormatting>
  <conditionalFormatting sqref="J3:L3">
    <cfRule type="cellIs" dxfId="2" priority="2" operator="equal">
      <formula>"On Track"</formula>
    </cfRule>
  </conditionalFormatting>
  <conditionalFormatting sqref="J3:L3">
    <cfRule type="cellIs" dxfId="1" priority="3" operator="equal">
      <formula>"At Risk"</formula>
    </cfRule>
  </conditionalFormatting>
  <conditionalFormatting sqref="J3:L3">
    <cfRule type="cellIs" dxfId="0" priority="4" operator="equal">
      <formula>"Closed"</formula>
    </cfRule>
  </conditionalFormatting>
  <dataValidations count="1">
    <dataValidation type="list" allowBlank="1" showInputMessage="1" showErrorMessage="1" sqref="J3" xr:uid="{F563C7EC-8490-469E-B2D0-36228C47081E}">
      <formula1>"Open,On Track,At Risk,Closed"</formula1>
    </dataValidation>
  </dataValidations>
  <printOptions horizontalCentered="1"/>
  <pageMargins left="0.3" right="0.3" top="0.4" bottom="0.4" header="0.5" footer="0.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8"/>
  <sheetViews>
    <sheetView showGridLines="0" workbookViewId="0">
      <pane ySplit="1" topLeftCell="A2" activePane="bottomLeft" state="frozen"/>
      <selection pane="bottomLeft" sqref="A1:A2"/>
    </sheetView>
  </sheetViews>
  <sheetFormatPr defaultRowHeight="15" x14ac:dyDescent="0.25"/>
  <cols>
    <col min="1" max="1" width="12.42578125" customWidth="1"/>
    <col min="2" max="2" width="38.140625" customWidth="1"/>
    <col min="3" max="3" width="19" customWidth="1"/>
    <col min="4" max="4" width="21" customWidth="1"/>
    <col min="5" max="6" width="17.140625" customWidth="1"/>
    <col min="7" max="7" width="16.140625" customWidth="1"/>
    <col min="8" max="8" width="14.28515625" customWidth="1"/>
    <col min="9" max="11" width="38.140625" customWidth="1"/>
  </cols>
  <sheetData>
    <row r="1" spans="1:11" x14ac:dyDescent="0.25">
      <c r="A1" s="6" t="s">
        <v>58</v>
      </c>
      <c r="B1" s="6" t="s">
        <v>20</v>
      </c>
      <c r="C1" s="6" t="s">
        <v>21</v>
      </c>
      <c r="D1" s="6" t="s">
        <v>22</v>
      </c>
      <c r="E1" s="6" t="s">
        <v>23</v>
      </c>
      <c r="F1" s="6" t="s">
        <v>25</v>
      </c>
      <c r="G1" s="6" t="s">
        <v>24</v>
      </c>
      <c r="H1" s="6" t="s">
        <v>26</v>
      </c>
      <c r="I1" s="6" t="s">
        <v>27</v>
      </c>
      <c r="J1" s="6" t="s">
        <v>28</v>
      </c>
      <c r="K1" s="6" t="s">
        <v>29</v>
      </c>
    </row>
    <row r="2" spans="1:11" x14ac:dyDescent="0.25">
      <c r="A2" t="str">
        <f>"A3-"&amp;TEXT(ROW()-1,"000")</f>
        <v>A3-001</v>
      </c>
      <c r="E2" s="34"/>
      <c r="F2" s="34"/>
      <c r="H2" t="str">
        <f ca="1">IFERROR(IF(A3Log[[#This Row],[Status]]="Closed","",IF(A3Log[[#This Row],[Date Opened]]="","",TODAY()-A3Log[[#This Row],[Date Opened]])),"")</f>
        <v/>
      </c>
    </row>
    <row r="3" spans="1:11" x14ac:dyDescent="0.25">
      <c r="A3" t="str">
        <f t="shared" ref="A3:A26" si="0">"A3-"&amp;TEXT(ROW()-1,"000")</f>
        <v>A3-002</v>
      </c>
      <c r="E3" s="34"/>
      <c r="F3" s="34"/>
      <c r="H3" t="str">
        <f ca="1">IFERROR(IF(A3Log[[#This Row],[Status]]="Closed","",IF(A3Log[[#This Row],[Date Opened]]="","",TODAY()-A3Log[[#This Row],[Date Opened]])),"")</f>
        <v/>
      </c>
    </row>
    <row r="4" spans="1:11" x14ac:dyDescent="0.25">
      <c r="A4" t="str">
        <f t="shared" si="0"/>
        <v>A3-003</v>
      </c>
      <c r="E4" s="34"/>
      <c r="F4" s="34"/>
      <c r="H4" t="str">
        <f ca="1">IFERROR(IF(A3Log[[#This Row],[Status]]="Closed","",IF(A3Log[[#This Row],[Date Opened]]="","",TODAY()-A3Log[[#This Row],[Date Opened]])),"")</f>
        <v/>
      </c>
    </row>
    <row r="5" spans="1:11" x14ac:dyDescent="0.25">
      <c r="A5" t="str">
        <f t="shared" si="0"/>
        <v>A3-004</v>
      </c>
      <c r="E5" s="34"/>
      <c r="F5" s="34"/>
      <c r="H5" t="str">
        <f ca="1">IFERROR(IF(A3Log[[#This Row],[Status]]="Closed","",IF(A3Log[[#This Row],[Date Opened]]="","",TODAY()-A3Log[[#This Row],[Date Opened]])),"")</f>
        <v/>
      </c>
    </row>
    <row r="6" spans="1:11" x14ac:dyDescent="0.25">
      <c r="A6" t="str">
        <f t="shared" si="0"/>
        <v>A3-005</v>
      </c>
      <c r="E6" s="34"/>
      <c r="F6" s="34"/>
      <c r="H6" t="str">
        <f ca="1">IFERROR(IF(A3Log[[#This Row],[Status]]="Closed","",IF(A3Log[[#This Row],[Date Opened]]="","",TODAY()-A3Log[[#This Row],[Date Opened]])),"")</f>
        <v/>
      </c>
    </row>
    <row r="7" spans="1:11" x14ac:dyDescent="0.25">
      <c r="A7" t="str">
        <f t="shared" si="0"/>
        <v>A3-006</v>
      </c>
      <c r="E7" s="34"/>
      <c r="F7" s="34"/>
      <c r="H7" t="str">
        <f ca="1">IFERROR(IF(A3Log[[#This Row],[Status]]="Closed","",IF(A3Log[[#This Row],[Date Opened]]="","",TODAY()-A3Log[[#This Row],[Date Opened]])),"")</f>
        <v/>
      </c>
    </row>
    <row r="8" spans="1:11" x14ac:dyDescent="0.25">
      <c r="A8" t="str">
        <f t="shared" si="0"/>
        <v>A3-007</v>
      </c>
      <c r="E8" s="34"/>
      <c r="F8" s="34"/>
      <c r="H8" t="str">
        <f ca="1">IFERROR(IF(A3Log[[#This Row],[Status]]="Closed","",IF(A3Log[[#This Row],[Date Opened]]="","",TODAY()-A3Log[[#This Row],[Date Opened]])),"")</f>
        <v/>
      </c>
    </row>
    <row r="9" spans="1:11" x14ac:dyDescent="0.25">
      <c r="A9" t="str">
        <f t="shared" si="0"/>
        <v>A3-008</v>
      </c>
      <c r="E9" s="34"/>
      <c r="F9" s="34"/>
      <c r="H9" t="str">
        <f ca="1">IFERROR(IF(A3Log[[#This Row],[Status]]="Closed","",IF(A3Log[[#This Row],[Date Opened]]="","",TODAY()-A3Log[[#This Row],[Date Opened]])),"")</f>
        <v/>
      </c>
    </row>
    <row r="10" spans="1:11" x14ac:dyDescent="0.25">
      <c r="A10" t="str">
        <f t="shared" si="0"/>
        <v>A3-009</v>
      </c>
      <c r="E10" s="34"/>
      <c r="F10" s="34"/>
      <c r="H10" t="str">
        <f ca="1">IFERROR(IF(A3Log[[#This Row],[Status]]="Closed","",IF(A3Log[[#This Row],[Date Opened]]="","",TODAY()-A3Log[[#This Row],[Date Opened]])),"")</f>
        <v/>
      </c>
    </row>
    <row r="11" spans="1:11" x14ac:dyDescent="0.25">
      <c r="A11" t="str">
        <f t="shared" si="0"/>
        <v>A3-010</v>
      </c>
      <c r="E11" s="34"/>
      <c r="F11" s="34"/>
      <c r="H11" t="str">
        <f ca="1">IFERROR(IF(A3Log[[#This Row],[Status]]="Closed","",IF(A3Log[[#This Row],[Date Opened]]="","",TODAY()-A3Log[[#This Row],[Date Opened]])),"")</f>
        <v/>
      </c>
    </row>
    <row r="12" spans="1:11" x14ac:dyDescent="0.25">
      <c r="A12" t="str">
        <f t="shared" si="0"/>
        <v>A3-011</v>
      </c>
      <c r="E12" s="34"/>
      <c r="F12" s="34"/>
      <c r="H12" t="str">
        <f ca="1">IFERROR(IF(A3Log[[#This Row],[Status]]="Closed","",IF(A3Log[[#This Row],[Date Opened]]="","",TODAY()-A3Log[[#This Row],[Date Opened]])),"")</f>
        <v/>
      </c>
    </row>
    <row r="13" spans="1:11" x14ac:dyDescent="0.25">
      <c r="A13" t="str">
        <f t="shared" si="0"/>
        <v>A3-012</v>
      </c>
      <c r="E13" s="34"/>
      <c r="F13" s="34"/>
      <c r="H13" t="str">
        <f ca="1">IFERROR(IF(A3Log[[#This Row],[Status]]="Closed","",IF(A3Log[[#This Row],[Date Opened]]="","",TODAY()-A3Log[[#This Row],[Date Opened]])),"")</f>
        <v/>
      </c>
    </row>
    <row r="14" spans="1:11" x14ac:dyDescent="0.25">
      <c r="A14" t="str">
        <f t="shared" si="0"/>
        <v>A3-013</v>
      </c>
      <c r="E14" s="34"/>
      <c r="F14" s="34"/>
      <c r="H14" t="str">
        <f ca="1">IFERROR(IF(A3Log[[#This Row],[Status]]="Closed","",IF(A3Log[[#This Row],[Date Opened]]="","",TODAY()-A3Log[[#This Row],[Date Opened]])),"")</f>
        <v/>
      </c>
    </row>
    <row r="15" spans="1:11" x14ac:dyDescent="0.25">
      <c r="A15" t="str">
        <f t="shared" si="0"/>
        <v>A3-014</v>
      </c>
      <c r="E15" s="34"/>
      <c r="F15" s="34"/>
      <c r="H15" t="str">
        <f ca="1">IFERROR(IF(A3Log[[#This Row],[Status]]="Closed","",IF(A3Log[[#This Row],[Date Opened]]="","",TODAY()-A3Log[[#This Row],[Date Opened]])),"")</f>
        <v/>
      </c>
    </row>
    <row r="16" spans="1:11" x14ac:dyDescent="0.25">
      <c r="A16" t="str">
        <f t="shared" si="0"/>
        <v>A3-015</v>
      </c>
      <c r="E16" s="34"/>
      <c r="F16" s="34"/>
      <c r="H16" t="str">
        <f ca="1">IFERROR(IF(A3Log[[#This Row],[Status]]="Closed","",IF(A3Log[[#This Row],[Date Opened]]="","",TODAY()-A3Log[[#This Row],[Date Opened]])),"")</f>
        <v/>
      </c>
    </row>
    <row r="17" spans="1:8" x14ac:dyDescent="0.25">
      <c r="A17" t="str">
        <f t="shared" si="0"/>
        <v>A3-016</v>
      </c>
      <c r="E17" s="34"/>
      <c r="F17" s="34"/>
      <c r="H17" t="str">
        <f ca="1">IFERROR(IF(A3Log[[#This Row],[Status]]="Closed","",IF(A3Log[[#This Row],[Date Opened]]="","",TODAY()-A3Log[[#This Row],[Date Opened]])),"")</f>
        <v/>
      </c>
    </row>
    <row r="18" spans="1:8" x14ac:dyDescent="0.25">
      <c r="A18" t="str">
        <f t="shared" si="0"/>
        <v>A3-017</v>
      </c>
      <c r="E18" s="34"/>
      <c r="F18" s="34"/>
      <c r="H18" t="str">
        <f ca="1">IFERROR(IF(A3Log[[#This Row],[Status]]="Closed","",IF(A3Log[[#This Row],[Date Opened]]="","",TODAY()-A3Log[[#This Row],[Date Opened]])),"")</f>
        <v/>
      </c>
    </row>
    <row r="19" spans="1:8" x14ac:dyDescent="0.25">
      <c r="A19" t="str">
        <f t="shared" si="0"/>
        <v>A3-018</v>
      </c>
      <c r="E19" s="34"/>
      <c r="F19" s="34"/>
      <c r="H19" t="str">
        <f ca="1">IFERROR(IF(A3Log[[#This Row],[Status]]="Closed","",IF(A3Log[[#This Row],[Date Opened]]="","",TODAY()-A3Log[[#This Row],[Date Opened]])),"")</f>
        <v/>
      </c>
    </row>
    <row r="20" spans="1:8" x14ac:dyDescent="0.25">
      <c r="A20" t="str">
        <f t="shared" si="0"/>
        <v>A3-019</v>
      </c>
      <c r="E20" s="34"/>
      <c r="F20" s="34"/>
      <c r="H20" t="str">
        <f ca="1">IFERROR(IF(A3Log[[#This Row],[Status]]="Closed","",IF(A3Log[[#This Row],[Date Opened]]="","",TODAY()-A3Log[[#This Row],[Date Opened]])),"")</f>
        <v/>
      </c>
    </row>
    <row r="21" spans="1:8" x14ac:dyDescent="0.25">
      <c r="A21" t="str">
        <f t="shared" si="0"/>
        <v>A3-020</v>
      </c>
      <c r="E21" s="34"/>
      <c r="F21" s="34"/>
      <c r="H21" t="str">
        <f ca="1">IFERROR(IF(A3Log[[#This Row],[Status]]="Closed","",IF(A3Log[[#This Row],[Date Opened]]="","",TODAY()-A3Log[[#This Row],[Date Opened]])),"")</f>
        <v/>
      </c>
    </row>
    <row r="22" spans="1:8" x14ac:dyDescent="0.25">
      <c r="A22" t="str">
        <f t="shared" si="0"/>
        <v>A3-021</v>
      </c>
      <c r="E22" s="34"/>
      <c r="F22" s="34"/>
      <c r="H22" t="str">
        <f ca="1">IFERROR(IF(A3Log[[#This Row],[Status]]="Closed","",IF(A3Log[[#This Row],[Date Opened]]="","",TODAY()-A3Log[[#This Row],[Date Opened]])),"")</f>
        <v/>
      </c>
    </row>
    <row r="23" spans="1:8" x14ac:dyDescent="0.25">
      <c r="A23" t="str">
        <f t="shared" si="0"/>
        <v>A3-022</v>
      </c>
      <c r="E23" s="34"/>
      <c r="F23" s="34"/>
      <c r="H23" t="str">
        <f ca="1">IFERROR(IF(A3Log[[#This Row],[Status]]="Closed","",IF(A3Log[[#This Row],[Date Opened]]="","",TODAY()-A3Log[[#This Row],[Date Opened]])),"")</f>
        <v/>
      </c>
    </row>
    <row r="24" spans="1:8" x14ac:dyDescent="0.25">
      <c r="A24" t="str">
        <f t="shared" si="0"/>
        <v>A3-023</v>
      </c>
      <c r="E24" s="34"/>
      <c r="F24" s="34"/>
      <c r="H24" t="str">
        <f ca="1">IFERROR(IF(A3Log[[#This Row],[Status]]="Closed","",IF(A3Log[[#This Row],[Date Opened]]="","",TODAY()-A3Log[[#This Row],[Date Opened]])),"")</f>
        <v/>
      </c>
    </row>
    <row r="25" spans="1:8" x14ac:dyDescent="0.25">
      <c r="A25" t="str">
        <f t="shared" si="0"/>
        <v>A3-024</v>
      </c>
      <c r="E25" s="34"/>
      <c r="F25" s="34"/>
      <c r="H25" t="str">
        <f ca="1">IFERROR(IF(A3Log[[#This Row],[Status]]="Closed","",IF(A3Log[[#This Row],[Date Opened]]="","",TODAY()-A3Log[[#This Row],[Date Opened]])),"")</f>
        <v/>
      </c>
    </row>
    <row r="26" spans="1:8" x14ac:dyDescent="0.25">
      <c r="A26" t="str">
        <f t="shared" si="0"/>
        <v>A3-025</v>
      </c>
      <c r="E26" s="34"/>
      <c r="F26" s="34"/>
      <c r="H26" t="str">
        <f ca="1">IFERROR(IF(A3Log[[#This Row],[Status]]="Closed","",IF(A3Log[[#This Row],[Date Opened]]="","",TODAY()-A3Log[[#This Row],[Date Opened]])),"")</f>
        <v/>
      </c>
    </row>
    <row r="28" spans="1:8" x14ac:dyDescent="0.25">
      <c r="A28" s="7" t="s">
        <v>59</v>
      </c>
    </row>
  </sheetData>
  <conditionalFormatting sqref="G2:G26">
    <cfRule type="cellIs" dxfId="8" priority="1" operator="equal">
      <formula>"Open"</formula>
    </cfRule>
  </conditionalFormatting>
  <conditionalFormatting sqref="G2:G26">
    <cfRule type="cellIs" dxfId="7" priority="2" operator="equal">
      <formula>"On Track"</formula>
    </cfRule>
  </conditionalFormatting>
  <conditionalFormatting sqref="G2:G26">
    <cfRule type="cellIs" dxfId="6" priority="3" operator="equal">
      <formula>"At Risk"</formula>
    </cfRule>
  </conditionalFormatting>
  <conditionalFormatting sqref="G2:G26">
    <cfRule type="cellIs" dxfId="5" priority="4" operator="equal">
      <formula>"Closed"</formula>
    </cfRule>
  </conditionalFormatting>
  <conditionalFormatting sqref="H2:H26">
    <cfRule type="expression" dxfId="4" priority="5">
      <formula>AND($H2&lt;&gt;"",$F2&lt;&gt;"",$G2&lt;&gt;"Closed",TODAY()&gt;$F2)</formula>
    </cfRule>
  </conditionalFormatting>
  <dataValidations count="1">
    <dataValidation type="list" allowBlank="1" showInputMessage="1" showErrorMessage="1" sqref="G2:G26" xr:uid="{0D8F9165-B8E7-428F-B1CA-719B134683FE}">
      <formula1>"Open,On Track,At Risk,Closed"</formula1>
    </dataValidation>
  </dataValidation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How-To</vt:lpstr>
      <vt:lpstr>A3 Report</vt:lpstr>
      <vt:lpstr>A3 Log</vt:lpstr>
      <vt:lpstr>'A3 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2026-09-05T06:18:18Z</dcterms:created>
  <dcterms:modified xsi:type="dcterms:W3CDTF">2026-09-05T22:39:08Z</dcterms:modified>
</cp:coreProperties>
</file>