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ables/table1.xml" ContentType="application/vnd.openxmlformats-officedocument.spreadsheetml.table+xml"/>
  <Override PartName="/xl/worksheets/sheet4.xml" ContentType="application/vnd.openxmlformats-officedocument.spreadsheetml.worksheet+xml"/>
  <Override PartName="/xl/tables/table2.xml" ContentType="application/vnd.openxmlformats-officedocument.spreadsheetml.table+xml"/>
  <Override PartName="/xl/worksheets/sheet5.xml" ContentType="application/vnd.openxmlformats-officedocument.spreadsheetml.worksheet+xml"/>
  <Override PartName="/xl/tables/table3.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How-To" sheetId="1" state="visible" r:id="rId1"/>
    <sheet name="Incident Summary" sheetId="2" state="visible" r:id="rId2"/>
    <sheet name="Timeline" sheetId="3" state="visible" r:id="rId3"/>
    <sheet name="Contributing Factors" sheetId="4" state="visible" r:id="rId4"/>
    <sheet name="Action Items" sheetId="5" state="visible" r:id="rId5"/>
  </sheets>
  <definedNames/>
  <calcPr calcId="124519" fullCalcOnLoad="1"/>
</workbook>
</file>

<file path=xl/styles.xml><?xml version="1.0" encoding="utf-8"?>
<styleSheet xmlns="http://schemas.openxmlformats.org/spreadsheetml/2006/main">
  <numFmts count="3">
    <numFmt numFmtId="164" formatCode="yyyy-mm-dd h:mm:ss"/>
    <numFmt numFmtId="165" formatCode="yyyy-mm-dd hh:mm"/>
    <numFmt numFmtId="166" formatCode="yyyy-mm-dd"/>
  </numFmts>
  <fonts count="7">
    <font>
      <name val="Calibri"/>
      <family val="2"/>
      <color theme="1"/>
      <sz val="11"/>
      <scheme val="minor"/>
    </font>
    <font>
      <name val="Calibri"/>
      <b val="1"/>
      <color rgb="00153F8A"/>
      <sz val="16"/>
    </font>
    <font>
      <name val="Calibri"/>
      <b val="1"/>
      <color rgb="004D5B6B"/>
      <sz val="11"/>
    </font>
    <font>
      <name val="Calibri"/>
      <sz val="11"/>
    </font>
    <font>
      <name val="Calibri"/>
      <i val="1"/>
      <color rgb="004D5B6B"/>
      <sz val="10"/>
    </font>
    <font>
      <name val="Calibri"/>
      <b val="1"/>
      <color rgb="00FFFFFF"/>
      <sz val="11"/>
    </font>
    <font>
      <name val="Calibri"/>
      <b val="1"/>
      <color rgb="00153F8A"/>
      <sz val="12"/>
    </font>
  </fonts>
  <fills count="4">
    <fill>
      <patternFill/>
    </fill>
    <fill>
      <patternFill patternType="gray125"/>
    </fill>
    <fill>
      <patternFill patternType="solid">
        <fgColor rgb="00153F8A"/>
      </patternFill>
    </fill>
    <fill>
      <patternFill patternType="solid">
        <fgColor rgb="00FFF9E5"/>
      </patternFill>
    </fill>
  </fills>
  <borders count="2">
    <border>
      <left/>
      <right/>
      <top/>
      <bottom/>
      <diagonal/>
    </border>
    <border>
      <left style="thin">
        <color rgb="00C5CDD8"/>
      </left>
      <right style="thin">
        <color rgb="00C5CDD8"/>
      </right>
      <top style="thin">
        <color rgb="00C5CDD8"/>
      </top>
      <bottom style="thin">
        <color rgb="00C5CDD8"/>
      </bottom>
    </border>
  </borders>
  <cellStyleXfs count="1">
    <xf numFmtId="0" fontId="0" fillId="0" borderId="0"/>
  </cellStyleXfs>
  <cellXfs count="16">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3" fillId="0" borderId="0" applyAlignment="1" pivotButton="0" quotePrefix="0" xfId="0">
      <alignment vertical="top" wrapText="1"/>
    </xf>
    <xf numFmtId="0" fontId="4" fillId="0" borderId="0" pivotButton="0" quotePrefix="0" xfId="0"/>
    <xf numFmtId="0" fontId="5" fillId="2" borderId="1" applyAlignment="1" pivotButton="0" quotePrefix="0" xfId="0">
      <alignment horizontal="center" vertical="center" wrapText="1"/>
    </xf>
    <xf numFmtId="0" fontId="2" fillId="0" borderId="0" pivotButton="0" quotePrefix="0" xfId="0"/>
    <xf numFmtId="0" fontId="3" fillId="3" borderId="1" applyAlignment="1" pivotButton="0" quotePrefix="0" xfId="0">
      <alignment vertical="top" wrapText="1"/>
    </xf>
    <xf numFmtId="0" fontId="3" fillId="0" borderId="0" pivotButton="0" quotePrefix="0" xfId="0"/>
    <xf numFmtId="165" fontId="0" fillId="3" borderId="1" pivotButton="0" quotePrefix="0" xfId="0"/>
    <xf numFmtId="0" fontId="6" fillId="0" borderId="1" pivotButton="0" quotePrefix="0" xfId="0"/>
    <xf numFmtId="0" fontId="0" fillId="3" borderId="1" pivotButton="0" quotePrefix="0" xfId="0"/>
    <xf numFmtId="9" fontId="6" fillId="0" borderId="1" pivotButton="0" quotePrefix="0" xfId="0"/>
    <xf numFmtId="165" fontId="3" fillId="3" borderId="1" applyAlignment="1" pivotButton="0" quotePrefix="0" xfId="0">
      <alignment vertical="top" wrapText="1"/>
    </xf>
    <xf numFmtId="166" fontId="3" fillId="3" borderId="1" applyAlignment="1" pivotButton="0" quotePrefix="0" xfId="0">
      <alignment vertical="top" wrapText="1"/>
    </xf>
    <xf numFmtId="0" fontId="0" fillId="0" borderId="1" applyAlignment="1" pivotButton="0" quotePrefix="0" xfId="0">
      <alignment horizontal="center"/>
    </xf>
  </cellXfs>
  <cellStyles count="1">
    <cellStyle name="Normal" xfId="0" builtinId="0" hidden="0"/>
  </cellStyles>
  <dxfs count="1">
    <dxf>
      <fill>
        <patternFill patternType="solid">
          <fgColor rgb="00F8C9C4"/>
          <bgColor rgb="00F8C9C4"/>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ables/table1.xml><?xml version="1.0" encoding="utf-8"?>
<table xmlns="http://schemas.openxmlformats.org/spreadsheetml/2006/main" id="1" name="Timeline" displayName="Timeline" ref="A4:D44" headerRowCount="1">
  <autoFilter ref="A4:D44"/>
  <tableColumns count="4">
    <tableColumn id="1" name="Time"/>
    <tableColumn id="2" name="Event"/>
    <tableColumn id="3" name="Source"/>
    <tableColumn id="4" name="Notes"/>
  </tableColumns>
  <tableStyleInfo name="TableStyleLight9" showRowStripes="1"/>
</table>
</file>

<file path=xl/tables/table2.xml><?xml version="1.0" encoding="utf-8"?>
<table xmlns="http://schemas.openxmlformats.org/spreadsheetml/2006/main" id="2" name="Factors" displayName="Factors" ref="A4:E24" headerRowCount="1">
  <autoFilter ref="A4:E24"/>
  <tableColumns count="5">
    <tableColumn id="1" name="ID"/>
    <tableColumn id="2" name="Contributing factor"/>
    <tableColumn id="3" name="Category"/>
    <tableColumn id="4" name="Evidence"/>
    <tableColumn id="5" name="What would have prevented or detected it"/>
  </tableColumns>
  <tableStyleInfo name="TableStyleLight9" showRowStripes="1"/>
</table>
</file>

<file path=xl/tables/table3.xml><?xml version="1.0" encoding="utf-8"?>
<table xmlns="http://schemas.openxmlformats.org/spreadsheetml/2006/main" id="3" name="Actions" displayName="Actions" ref="A4:I34" headerRowCount="1">
  <autoFilter ref="A4:I34"/>
  <tableColumns count="9">
    <tableColumn id="1" name="ID"/>
    <tableColumn id="2" name="Action"/>
    <tableColumn id="3" name="Type"/>
    <tableColumn id="4" name="Linked factor"/>
    <tableColumn id="5" name="Owner (role)"/>
    <tableColumn id="6" name="Due date"/>
    <tableColumn id="7" name="Status"/>
    <tableColumn id="8" name="Date completed"/>
    <tableColumn id="9" name="Days overdue"/>
  </tableColumns>
  <tableStyleInfo name="TableStyleLight9"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table" Target="/xl/tables/table1.xml" Id="rId1" /></Relationships>
</file>

<file path=xl/worksheets/_rels/sheet4.xml.rels><Relationships xmlns="http://schemas.openxmlformats.org/package/2006/relationships"><Relationship Type="http://schemas.openxmlformats.org/officeDocument/2006/relationships/table" Target="/xl/tables/table2.xml" Id="rId1" /></Relationships>
</file>

<file path=xl/worksheets/_rels/sheet5.xml.rels><Relationships xmlns="http://schemas.openxmlformats.org/package/2006/relationships"><Relationship Type="http://schemas.openxmlformats.org/officeDocument/2006/relationships/table" Target="/xl/tables/table3.xml" Id="rId1" /></Relationships>
</file>

<file path=xl/worksheets/sheet1.xml><?xml version="1.0" encoding="utf-8"?>
<worksheet xmlns="http://schemas.openxmlformats.org/spreadsheetml/2006/main">
  <sheetPr>
    <outlinePr summaryBelow="1" summaryRight="1"/>
    <pageSetUpPr/>
  </sheetPr>
  <dimension ref="A1:A15"/>
  <sheetViews>
    <sheetView workbookViewId="0">
      <selection activeCell="A1" sqref="A1"/>
    </sheetView>
  </sheetViews>
  <sheetFormatPr baseColWidth="8" defaultRowHeight="15"/>
  <cols>
    <col width="115" customWidth="1" min="1" max="1"/>
  </cols>
  <sheetData>
    <row r="1">
      <c r="A1" s="1" t="inlineStr">
        <is>
          <t>BLAMELESS POSTMORTEM - HOW TO USE</t>
        </is>
      </c>
    </row>
    <row r="3">
      <c r="A3" s="2" t="inlineStr">
        <is>
          <t>What this workbook is</t>
        </is>
      </c>
    </row>
    <row r="4">
      <c r="A4" s="3" t="inlineStr">
        <is>
          <t>A template for a blameless postmortem: a summary with timestamps and calculated response times, a timeline, contributing factors, and tracked action items.</t>
        </is>
      </c>
    </row>
    <row r="5">
      <c r="A5" s="3" t="inlineStr">
        <is>
          <t>Educational template. It supports a software or IT team's review and planning. It is not security, legal, compliance, or engineering advice and does not replace your organization's policies and controls. Avoid entering customer data, credentials, or other sensitive information.</t>
        </is>
      </c>
    </row>
    <row r="6">
      <c r="A6" s="2" t="inlineStr">
        <is>
          <t>Steps</t>
        </is>
      </c>
    </row>
    <row r="7">
      <c r="A7" s="3" t="inlineStr">
        <is>
          <t>1. Incident Summary: describe the incident and enter the five timestamps (impact start, detected, acknowledged, mitigated, resolved). Time to detect, acknowledge, mitigate, and restore calculate in minutes, and so does the share of the error budget consumed.</t>
        </is>
      </c>
    </row>
    <row r="8">
      <c r="A8" s="3" t="inlineStr">
        <is>
          <t>2. Timeline: build the sequence from logs, alerts, and chat. Record events, not opinions.</t>
        </is>
      </c>
    </row>
    <row r="9">
      <c r="A9" s="3" t="inlineStr">
        <is>
          <t>3. Contributing Factors: list several factors across tooling, process, communication, design, and monitoring. Avoid a single root cause that names a person.</t>
        </is>
      </c>
    </row>
    <row r="10">
      <c r="A10" s="3" t="inlineStr">
        <is>
          <t>4. Action Items: each has a type (prevent, detect, mitigate, learn), an owner, and a due date. Track them to completion.</t>
        </is>
      </c>
    </row>
    <row r="11">
      <c r="A11" s="2" t="inlineStr">
        <is>
          <t>Notes</t>
        </is>
      </c>
    </row>
    <row r="12">
      <c r="A12" s="3" t="inlineStr">
        <is>
          <t>Blameless means asking what made the action reasonable at the time and what would make the failure harder next time, not who to blame.</t>
        </is>
      </c>
    </row>
    <row r="13">
      <c r="A13" s="3" t="inlineStr">
        <is>
          <t>Use role names where you can. Do not include customer data, credentials, or other sensitive information.</t>
        </is>
      </c>
    </row>
    <row r="14">
      <c r="A14" s="3" t="inlineStr">
        <is>
          <t>The example (a 90-minute outage) is a placeholder showing the formulas. Overwrite it.</t>
        </is>
      </c>
    </row>
    <row r="15">
      <c r="A15" s="3" t="inlineStr">
        <is>
          <t>Yellow cells are inputs. Calculated cells contain formulas.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34" customWidth="1" min="1" max="1"/>
    <col width="26" customWidth="1" min="2" max="2"/>
    <col width="60" customWidth="1" min="3" max="3"/>
  </cols>
  <sheetData>
    <row r="1">
      <c r="A1" s="1" t="inlineStr">
        <is>
          <t>INCIDENT SUMMARY</t>
        </is>
      </c>
    </row>
    <row r="2">
      <c r="A2" s="4" t="inlineStr">
        <is>
          <t>Enter timestamps as date and time, for example 2026-09-15 14:02.</t>
        </is>
      </c>
    </row>
    <row r="4" ht="32" customHeight="1">
      <c r="A4" s="5" t="inlineStr">
        <is>
          <t>Item</t>
        </is>
      </c>
      <c r="B4" s="5" t="inlineStr">
        <is>
          <t>Entry</t>
        </is>
      </c>
      <c r="C4" s="5" t="inlineStr">
        <is>
          <t>Notes</t>
        </is>
      </c>
    </row>
    <row r="5">
      <c r="A5" s="6" t="inlineStr">
        <is>
          <t>Incident title</t>
        </is>
      </c>
      <c r="B5" s="7" t="inlineStr">
        <is>
          <t>Checkout API unavailable</t>
        </is>
      </c>
      <c r="C5" s="7" t="inlineStr">
        <is>
          <t>Short, factual</t>
        </is>
      </c>
    </row>
    <row r="6">
      <c r="A6" s="6" t="inlineStr">
        <is>
          <t>Incident ID</t>
        </is>
      </c>
      <c r="B6" s="7" t="inlineStr">
        <is>
          <t>INC-1042</t>
        </is>
      </c>
      <c r="C6" s="7" t="inlineStr"/>
    </row>
    <row r="7">
      <c r="A7" s="6" t="inlineStr">
        <is>
          <t>Severity</t>
        </is>
      </c>
      <c r="B7" s="7" t="inlineStr">
        <is>
          <t>Sev 2</t>
        </is>
      </c>
      <c r="C7" s="7" t="inlineStr">
        <is>
          <t>Choose from the list</t>
        </is>
      </c>
    </row>
    <row r="8">
      <c r="A8" s="6" t="inlineStr">
        <is>
          <t>Service</t>
        </is>
      </c>
      <c r="B8" s="7" t="inlineStr">
        <is>
          <t>Checkout</t>
        </is>
      </c>
      <c r="C8" s="7" t="inlineStr"/>
    </row>
    <row r="9">
      <c r="A9" s="6" t="inlineStr">
        <is>
          <t>Incident commander (role)</t>
        </is>
      </c>
      <c r="B9" s="7" t="inlineStr">
        <is>
          <t>On-call engineer</t>
        </is>
      </c>
      <c r="C9" s="7" t="inlineStr"/>
    </row>
    <row r="10">
      <c r="A10" s="6" t="inlineStr">
        <is>
          <t>Postmortem author (role)</t>
        </is>
      </c>
      <c r="B10" s="7" t="inlineStr">
        <is>
          <t>Service owner</t>
        </is>
      </c>
      <c r="C10" s="7" t="inlineStr"/>
    </row>
    <row r="11">
      <c r="A11" s="6" t="inlineStr">
        <is>
          <t>Customer impact</t>
        </is>
      </c>
      <c r="B11" s="7" t="inlineStr">
        <is>
          <t>Some customers could not complete checkout for 90 minutes.</t>
        </is>
      </c>
      <c r="C11" s="7" t="inlineStr">
        <is>
          <t>Who, how many, what they experienced</t>
        </is>
      </c>
    </row>
    <row r="12">
      <c r="A12" s="6" t="inlineStr">
        <is>
          <t>How it was detected</t>
        </is>
      </c>
      <c r="B12" s="7" t="inlineStr">
        <is>
          <t>Customer reports, then alert on CPU</t>
        </is>
      </c>
      <c r="C12" s="7" t="inlineStr">
        <is>
          <t>Monitoring, customers, or another team</t>
        </is>
      </c>
    </row>
    <row r="14">
      <c r="A14" s="6" t="inlineStr">
        <is>
          <t>Timestamps</t>
        </is>
      </c>
    </row>
    <row r="15">
      <c r="A15" s="8" t="inlineStr">
        <is>
          <t>Impact started</t>
        </is>
      </c>
      <c r="B15" s="9" t="n">
        <v>46280.58472222222</v>
      </c>
    </row>
    <row r="16">
      <c r="A16" s="8" t="inlineStr">
        <is>
          <t>Detected</t>
        </is>
      </c>
      <c r="B16" s="9" t="n">
        <v>46280.6</v>
      </c>
    </row>
    <row r="17">
      <c r="A17" s="8" t="inlineStr">
        <is>
          <t>Acknowledged</t>
        </is>
      </c>
      <c r="B17" s="9" t="n">
        <v>46280.60208333333</v>
      </c>
    </row>
    <row r="18">
      <c r="A18" s="8" t="inlineStr">
        <is>
          <t>Mitigated (impact stopped)</t>
        </is>
      </c>
      <c r="B18" s="9" t="n">
        <v>46280.63194444445</v>
      </c>
    </row>
    <row r="19">
      <c r="A19" s="8" t="inlineStr">
        <is>
          <t>Resolved (normal service)</t>
        </is>
      </c>
      <c r="B19" s="9" t="n">
        <v>46280.64722222222</v>
      </c>
    </row>
    <row r="21">
      <c r="A21" s="6" t="inlineStr">
        <is>
          <t>Response times (minutes)</t>
        </is>
      </c>
    </row>
    <row r="22">
      <c r="A22" s="8" t="inlineStr">
        <is>
          <t>Time to detect</t>
        </is>
      </c>
      <c r="B22" s="10">
        <f>IF(OR(B15="",B16=""),"",ROUND((B16-B15)*1440,0))</f>
        <v/>
      </c>
    </row>
    <row r="23">
      <c r="A23" s="8" t="inlineStr">
        <is>
          <t>Time to acknowledge</t>
        </is>
      </c>
      <c r="B23" s="10">
        <f>IF(OR(B16="",B17=""),"",ROUND((B17-B16)*1440,0))</f>
        <v/>
      </c>
    </row>
    <row r="24">
      <c r="A24" s="8" t="inlineStr">
        <is>
          <t>Time to mitigate (from detection)</t>
        </is>
      </c>
      <c r="B24" s="10">
        <f>IF(OR(B16="",B18=""),"",ROUND((B18-B16)*1440,0))</f>
        <v/>
      </c>
    </row>
    <row r="25">
      <c r="A25" s="8" t="inlineStr">
        <is>
          <t>Total duration (start to resolved)</t>
        </is>
      </c>
      <c r="B25" s="10">
        <f>IF(OR(B15="",B19=""),"",ROUND((B19-B15)*1440,0))</f>
        <v/>
      </c>
    </row>
    <row r="27">
      <c r="A27" s="6" t="inlineStr">
        <is>
          <t>Error budget</t>
        </is>
      </c>
    </row>
    <row r="28">
      <c r="A28" s="8" t="inlineStr">
        <is>
          <t>SLO (%)</t>
        </is>
      </c>
      <c r="B28" s="11" t="n">
        <v>99.90000000000001</v>
      </c>
    </row>
    <row r="29">
      <c r="A29" s="8" t="inlineStr">
        <is>
          <t>Period (days)</t>
        </is>
      </c>
      <c r="B29" s="11" t="n">
        <v>30</v>
      </c>
    </row>
    <row r="30">
      <c r="A30" s="8" t="inlineStr">
        <is>
          <t>Error budget (minutes)</t>
        </is>
      </c>
      <c r="B30" s="10">
        <f>IF(OR(B28="",B29=""),"",ROUND(B29*1440*(1-B28/100),1))</f>
        <v/>
      </c>
    </row>
    <row r="31">
      <c r="A31" s="8" t="inlineStr">
        <is>
          <t>Budget consumed by this incident</t>
        </is>
      </c>
      <c r="B31" s="12">
        <f>IF(OR(B30="",B30=0,B25=""),"",B25/B30)</f>
        <v/>
      </c>
    </row>
  </sheetData>
  <dataValidations count="1">
    <dataValidation sqref="B7" showDropDown="0" showInputMessage="0" showErrorMessage="1" allowBlank="1" errorTitle="Invalid entry" error="Pick a value from the list." type="list">
      <formula1>"Sev 1,Sev 2,Sev 3,Sev 4"</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44"/>
  <sheetViews>
    <sheetView workbookViewId="0">
      <selection activeCell="A1" sqref="A1"/>
    </sheetView>
  </sheetViews>
  <sheetFormatPr baseColWidth="8" defaultRowHeight="15"/>
  <cols>
    <col width="17" customWidth="1" min="1" max="1"/>
    <col width="56" customWidth="1" min="2" max="2"/>
    <col width="18" customWidth="1" min="3" max="3"/>
    <col width="40" customWidth="1" min="4" max="4"/>
  </cols>
  <sheetData>
    <row r="1">
      <c r="A1" s="1" t="inlineStr">
        <is>
          <t>TIMELINE</t>
        </is>
      </c>
    </row>
    <row r="2">
      <c r="A2" s="4" t="inlineStr">
        <is>
          <t>Events in order, from logs, alerts, and chat. Example rows are placeholders.</t>
        </is>
      </c>
    </row>
    <row r="4" ht="32" customHeight="1">
      <c r="A4" s="5" t="inlineStr">
        <is>
          <t>Time</t>
        </is>
      </c>
      <c r="B4" s="5" t="inlineStr">
        <is>
          <t>Event</t>
        </is>
      </c>
      <c r="C4" s="5" t="inlineStr">
        <is>
          <t>Source</t>
        </is>
      </c>
      <c r="D4" s="5" t="inlineStr">
        <is>
          <t>Notes</t>
        </is>
      </c>
    </row>
    <row r="5">
      <c r="A5" s="13" t="n">
        <v>46280.56944444445</v>
      </c>
      <c r="B5" s="7" t="inlineStr">
        <is>
          <t>Deployment of release 4.18 to all regions began (no canary stage)</t>
        </is>
      </c>
      <c r="C5" s="7" t="inlineStr">
        <is>
          <t>Deploy log</t>
        </is>
      </c>
      <c r="D5" s="7" t="inlineStr"/>
    </row>
    <row r="6">
      <c r="A6" s="13" t="n">
        <v>46280.58472222222</v>
      </c>
      <c r="B6" s="7" t="inlineStr">
        <is>
          <t>Error rate on checkout began rising</t>
        </is>
      </c>
      <c r="C6" s="7" t="inlineStr">
        <is>
          <t>Metrics</t>
        </is>
      </c>
      <c r="D6" s="7" t="inlineStr">
        <is>
          <t>No alert configured on error rate</t>
        </is>
      </c>
    </row>
    <row r="7">
      <c r="A7" s="13" t="n">
        <v>46280.6</v>
      </c>
      <c r="B7" s="7" t="inlineStr">
        <is>
          <t>Support reported customer complaints; CPU alert fired</t>
        </is>
      </c>
      <c r="C7" s="7" t="inlineStr">
        <is>
          <t>Support chat, alert</t>
        </is>
      </c>
      <c r="D7" s="7" t="inlineStr">
        <is>
          <t>Detection 22 minutes after impact</t>
        </is>
      </c>
    </row>
    <row r="8">
      <c r="A8" s="13" t="n">
        <v>46280.60208333333</v>
      </c>
      <c r="B8" s="7" t="inlineStr">
        <is>
          <t>On-call engineer acknowledged</t>
        </is>
      </c>
      <c r="C8" s="7" t="inlineStr">
        <is>
          <t>Pager</t>
        </is>
      </c>
      <c r="D8" s="7" t="inlineStr"/>
    </row>
    <row r="9">
      <c r="A9" s="13" t="n">
        <v>46280.62152777778</v>
      </c>
      <c r="B9" s="7" t="inlineStr">
        <is>
          <t>Rollback decision made after review of the release</t>
        </is>
      </c>
      <c r="C9" s="7" t="inlineStr">
        <is>
          <t>Chat</t>
        </is>
      </c>
      <c r="D9" s="7" t="inlineStr">
        <is>
          <t>Runbook step for rollback was out of date</t>
        </is>
      </c>
    </row>
    <row r="10">
      <c r="A10" s="13" t="n">
        <v>46280.63194444445</v>
      </c>
      <c r="B10" s="7" t="inlineStr">
        <is>
          <t>Rollback complete; error rate returning to normal</t>
        </is>
      </c>
      <c r="C10" s="7" t="inlineStr">
        <is>
          <t>Deploy log</t>
        </is>
      </c>
      <c r="D10" s="7" t="inlineStr"/>
    </row>
    <row r="11">
      <c r="A11" s="13" t="n">
        <v>46280.64722222222</v>
      </c>
      <c r="B11" s="7" t="inlineStr">
        <is>
          <t>Error rate normal for 20 minutes; incident resolved</t>
        </is>
      </c>
      <c r="C11" s="7" t="inlineStr">
        <is>
          <t>Metrics</t>
        </is>
      </c>
      <c r="D11" s="7" t="inlineStr"/>
    </row>
    <row r="12">
      <c r="A12" s="13" t="n"/>
      <c r="B12" s="7" t="n"/>
      <c r="C12" s="7" t="n"/>
      <c r="D12" s="7" t="n"/>
    </row>
    <row r="13">
      <c r="A13" s="13" t="n"/>
      <c r="B13" s="7" t="n"/>
      <c r="C13" s="7" t="n"/>
      <c r="D13" s="7" t="n"/>
    </row>
    <row r="14">
      <c r="A14" s="13" t="n"/>
      <c r="B14" s="7" t="n"/>
      <c r="C14" s="7" t="n"/>
      <c r="D14" s="7" t="n"/>
    </row>
    <row r="15">
      <c r="A15" s="13" t="n"/>
      <c r="B15" s="7" t="n"/>
      <c r="C15" s="7" t="n"/>
      <c r="D15" s="7" t="n"/>
    </row>
    <row r="16">
      <c r="A16" s="13" t="n"/>
      <c r="B16" s="7" t="n"/>
      <c r="C16" s="7" t="n"/>
      <c r="D16" s="7" t="n"/>
    </row>
    <row r="17">
      <c r="A17" s="13" t="n"/>
      <c r="B17" s="7" t="n"/>
      <c r="C17" s="7" t="n"/>
      <c r="D17" s="7" t="n"/>
    </row>
    <row r="18">
      <c r="A18" s="13" t="n"/>
      <c r="B18" s="7" t="n"/>
      <c r="C18" s="7" t="n"/>
      <c r="D18" s="7" t="n"/>
    </row>
    <row r="19">
      <c r="A19" s="13" t="n"/>
      <c r="B19" s="7" t="n"/>
      <c r="C19" s="7" t="n"/>
      <c r="D19" s="7" t="n"/>
    </row>
    <row r="20">
      <c r="A20" s="13" t="n"/>
      <c r="B20" s="7" t="n"/>
      <c r="C20" s="7" t="n"/>
      <c r="D20" s="7" t="n"/>
    </row>
    <row r="21">
      <c r="A21" s="13" t="n"/>
      <c r="B21" s="7" t="n"/>
      <c r="C21" s="7" t="n"/>
      <c r="D21" s="7" t="n"/>
    </row>
    <row r="22">
      <c r="A22" s="13" t="n"/>
      <c r="B22" s="7" t="n"/>
      <c r="C22" s="7" t="n"/>
      <c r="D22" s="7" t="n"/>
    </row>
    <row r="23">
      <c r="A23" s="13" t="n"/>
      <c r="B23" s="7" t="n"/>
      <c r="C23" s="7" t="n"/>
      <c r="D23" s="7" t="n"/>
    </row>
    <row r="24">
      <c r="A24" s="13" t="n"/>
      <c r="B24" s="7" t="n"/>
      <c r="C24" s="7" t="n"/>
      <c r="D24" s="7" t="n"/>
    </row>
    <row r="25">
      <c r="A25" s="13" t="n"/>
      <c r="B25" s="7" t="n"/>
      <c r="C25" s="7" t="n"/>
      <c r="D25" s="7" t="n"/>
    </row>
    <row r="26">
      <c r="A26" s="13" t="n"/>
      <c r="B26" s="7" t="n"/>
      <c r="C26" s="7" t="n"/>
      <c r="D26" s="7" t="n"/>
    </row>
    <row r="27">
      <c r="A27" s="13" t="n"/>
      <c r="B27" s="7" t="n"/>
      <c r="C27" s="7" t="n"/>
      <c r="D27" s="7" t="n"/>
    </row>
    <row r="28">
      <c r="A28" s="13" t="n"/>
      <c r="B28" s="7" t="n"/>
      <c r="C28" s="7" t="n"/>
      <c r="D28" s="7" t="n"/>
    </row>
    <row r="29">
      <c r="A29" s="13" t="n"/>
      <c r="B29" s="7" t="n"/>
      <c r="C29" s="7" t="n"/>
      <c r="D29" s="7" t="n"/>
    </row>
    <row r="30">
      <c r="A30" s="13" t="n"/>
      <c r="B30" s="7" t="n"/>
      <c r="C30" s="7" t="n"/>
      <c r="D30" s="7" t="n"/>
    </row>
    <row r="31">
      <c r="A31" s="13" t="n"/>
      <c r="B31" s="7" t="n"/>
      <c r="C31" s="7" t="n"/>
      <c r="D31" s="7" t="n"/>
    </row>
    <row r="32">
      <c r="A32" s="13" t="n"/>
      <c r="B32" s="7" t="n"/>
      <c r="C32" s="7" t="n"/>
      <c r="D32" s="7" t="n"/>
    </row>
    <row r="33">
      <c r="A33" s="13" t="n"/>
      <c r="B33" s="7" t="n"/>
      <c r="C33" s="7" t="n"/>
      <c r="D33" s="7" t="n"/>
    </row>
    <row r="34">
      <c r="A34" s="13" t="n"/>
      <c r="B34" s="7" t="n"/>
      <c r="C34" s="7" t="n"/>
      <c r="D34" s="7" t="n"/>
    </row>
    <row r="35">
      <c r="A35" s="13" t="n"/>
      <c r="B35" s="7" t="n"/>
      <c r="C35" s="7" t="n"/>
      <c r="D35" s="7" t="n"/>
    </row>
    <row r="36">
      <c r="A36" s="13" t="n"/>
      <c r="B36" s="7" t="n"/>
      <c r="C36" s="7" t="n"/>
      <c r="D36" s="7" t="n"/>
    </row>
    <row r="37">
      <c r="A37" s="13" t="n"/>
      <c r="B37" s="7" t="n"/>
      <c r="C37" s="7" t="n"/>
      <c r="D37" s="7" t="n"/>
    </row>
    <row r="38">
      <c r="A38" s="13" t="n"/>
      <c r="B38" s="7" t="n"/>
      <c r="C38" s="7" t="n"/>
      <c r="D38" s="7" t="n"/>
    </row>
    <row r="39">
      <c r="A39" s="13" t="n"/>
      <c r="B39" s="7" t="n"/>
      <c r="C39" s="7" t="n"/>
      <c r="D39" s="7" t="n"/>
    </row>
    <row r="40">
      <c r="A40" s="13" t="n"/>
      <c r="B40" s="7" t="n"/>
      <c r="C40" s="7" t="n"/>
      <c r="D40" s="7" t="n"/>
    </row>
    <row r="41">
      <c r="A41" s="13" t="n"/>
      <c r="B41" s="7" t="n"/>
      <c r="C41" s="7" t="n"/>
      <c r="D41" s="7" t="n"/>
    </row>
    <row r="42">
      <c r="A42" s="13" t="n"/>
      <c r="B42" s="7" t="n"/>
      <c r="C42" s="7" t="n"/>
      <c r="D42" s="7" t="n"/>
    </row>
    <row r="43">
      <c r="A43" s="13" t="n"/>
      <c r="B43" s="7" t="n"/>
      <c r="C43" s="7" t="n"/>
      <c r="D43" s="7" t="n"/>
    </row>
    <row r="44">
      <c r="A44" s="13" t="n"/>
      <c r="B44" s="7" t="n"/>
      <c r="C44" s="7" t="n"/>
      <c r="D44" s="7" t="n"/>
    </row>
  </sheetData>
  <pageMargins left="0.75" right="0.75" top="1" bottom="1" header="0.5" footer="0.5"/>
  <tableParts count="1">
    <tablePart xmlns:r="http://schemas.openxmlformats.org/officeDocument/2006/relationships" r:id="rId1"/>
  </tableParts>
</worksheet>
</file>

<file path=xl/worksheets/sheet4.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7" customWidth="1" min="1" max="1"/>
    <col width="46" customWidth="1" min="2" max="2"/>
    <col width="18" customWidth="1" min="3" max="3"/>
    <col width="40" customWidth="1" min="4" max="4"/>
    <col width="44" customWidth="1" min="5" max="5"/>
  </cols>
  <sheetData>
    <row r="1">
      <c r="A1" s="1" t="inlineStr">
        <is>
          <t>CONTRIBUTING FACTORS</t>
        </is>
      </c>
    </row>
    <row r="2">
      <c r="A2" s="4" t="inlineStr">
        <is>
          <t>Several factors across categories. Avoid naming a person as the cause. Example rows are placeholders.</t>
        </is>
      </c>
    </row>
    <row r="4" ht="32" customHeight="1">
      <c r="A4" s="5" t="inlineStr">
        <is>
          <t>ID</t>
        </is>
      </c>
      <c r="B4" s="5" t="inlineStr">
        <is>
          <t>Contributing factor</t>
        </is>
      </c>
      <c r="C4" s="5" t="inlineStr">
        <is>
          <t>Category</t>
        </is>
      </c>
      <c r="D4" s="5" t="inlineStr">
        <is>
          <t>Evidence</t>
        </is>
      </c>
      <c r="E4" s="5" t="inlineStr">
        <is>
          <t>What would have prevented or detected it</t>
        </is>
      </c>
    </row>
    <row r="5">
      <c r="A5" s="7" t="inlineStr">
        <is>
          <t>F1</t>
        </is>
      </c>
      <c r="B5" s="7" t="inlineStr">
        <is>
          <t>No alert on checkout error rate; detection relied on CPU and customers</t>
        </is>
      </c>
      <c r="C5" s="7" t="inlineStr">
        <is>
          <t>Monitoring</t>
        </is>
      </c>
      <c r="D5" s="7" t="inlineStr">
        <is>
          <t>Timeline: 22 minutes to detect</t>
        </is>
      </c>
      <c r="E5" s="7" t="inlineStr">
        <is>
          <t>Alert on request success rate against the SLO</t>
        </is>
      </c>
    </row>
    <row r="6">
      <c r="A6" s="7" t="inlineStr">
        <is>
          <t>F2</t>
        </is>
      </c>
      <c r="B6" s="7" t="inlineStr">
        <is>
          <t>Release went to all regions at once</t>
        </is>
      </c>
      <c r="C6" s="7" t="inlineStr">
        <is>
          <t>Process</t>
        </is>
      </c>
      <c r="D6" s="7" t="inlineStr">
        <is>
          <t>Deploy log</t>
        </is>
      </c>
      <c r="E6" s="7" t="inlineStr">
        <is>
          <t>Canary release with automatic rollback</t>
        </is>
      </c>
    </row>
    <row r="7">
      <c r="A7" s="7" t="inlineStr">
        <is>
          <t>F3</t>
        </is>
      </c>
      <c r="B7" s="7" t="inlineStr">
        <is>
          <t>Rollback runbook was out of date</t>
        </is>
      </c>
      <c r="C7" s="7" t="inlineStr">
        <is>
          <t>Documentation</t>
        </is>
      </c>
      <c r="D7" s="7" t="inlineStr">
        <is>
          <t>Chat: 28 minutes to work out the rollback steps</t>
        </is>
      </c>
      <c r="E7" s="7" t="inlineStr">
        <is>
          <t>Runbook rehearsal and ownership</t>
        </is>
      </c>
    </row>
    <row r="8">
      <c r="A8" s="7" t="inlineStr">
        <is>
          <t>F4</t>
        </is>
      </c>
      <c r="B8" s="7" t="inlineStr">
        <is>
          <t>Load test did not cover the new query path</t>
        </is>
      </c>
      <c r="C8" s="7" t="inlineStr">
        <is>
          <t>Testing</t>
        </is>
      </c>
      <c r="D8" s="7" t="inlineStr">
        <is>
          <t>Postmortem review of test suite</t>
        </is>
      </c>
      <c r="E8" s="7" t="inlineStr">
        <is>
          <t>Add the path to the pre-release performance test</t>
        </is>
      </c>
    </row>
    <row r="9">
      <c r="A9" s="7" t="n"/>
      <c r="B9" s="7" t="n"/>
      <c r="C9" s="7" t="n"/>
      <c r="D9" s="7" t="n"/>
      <c r="E9" s="7" t="n"/>
    </row>
    <row r="10">
      <c r="A10" s="7" t="n"/>
      <c r="B10" s="7" t="n"/>
      <c r="C10" s="7" t="n"/>
      <c r="D10" s="7" t="n"/>
      <c r="E10" s="7" t="n"/>
    </row>
    <row r="11">
      <c r="A11" s="7" t="n"/>
      <c r="B11" s="7" t="n"/>
      <c r="C11" s="7" t="n"/>
      <c r="D11" s="7" t="n"/>
      <c r="E11" s="7" t="n"/>
    </row>
    <row r="12">
      <c r="A12" s="7" t="n"/>
      <c r="B12" s="7" t="n"/>
      <c r="C12" s="7" t="n"/>
      <c r="D12" s="7" t="n"/>
      <c r="E12" s="7" t="n"/>
    </row>
    <row r="13">
      <c r="A13" s="7" t="n"/>
      <c r="B13" s="7" t="n"/>
      <c r="C13" s="7" t="n"/>
      <c r="D13" s="7" t="n"/>
      <c r="E13" s="7" t="n"/>
    </row>
    <row r="14">
      <c r="A14" s="7" t="n"/>
      <c r="B14" s="7" t="n"/>
      <c r="C14" s="7" t="n"/>
      <c r="D14" s="7" t="n"/>
      <c r="E14" s="7" t="n"/>
    </row>
    <row r="15">
      <c r="A15" s="7" t="n"/>
      <c r="B15" s="7" t="n"/>
      <c r="C15" s="7" t="n"/>
      <c r="D15" s="7" t="n"/>
      <c r="E15" s="7" t="n"/>
    </row>
    <row r="16">
      <c r="A16" s="7" t="n"/>
      <c r="B16" s="7" t="n"/>
      <c r="C16" s="7" t="n"/>
      <c r="D16" s="7" t="n"/>
      <c r="E16" s="7" t="n"/>
    </row>
    <row r="17">
      <c r="A17" s="7" t="n"/>
      <c r="B17" s="7" t="n"/>
      <c r="C17" s="7" t="n"/>
      <c r="D17" s="7" t="n"/>
      <c r="E17" s="7" t="n"/>
    </row>
    <row r="18">
      <c r="A18" s="7" t="n"/>
      <c r="B18" s="7" t="n"/>
      <c r="C18" s="7" t="n"/>
      <c r="D18" s="7" t="n"/>
      <c r="E18" s="7" t="n"/>
    </row>
    <row r="19">
      <c r="A19" s="7" t="n"/>
      <c r="B19" s="7" t="n"/>
      <c r="C19" s="7" t="n"/>
      <c r="D19" s="7" t="n"/>
      <c r="E19" s="7" t="n"/>
    </row>
    <row r="20">
      <c r="A20" s="7" t="n"/>
      <c r="B20" s="7" t="n"/>
      <c r="C20" s="7" t="n"/>
      <c r="D20" s="7" t="n"/>
      <c r="E20" s="7" t="n"/>
    </row>
    <row r="21">
      <c r="A21" s="7" t="n"/>
      <c r="B21" s="7" t="n"/>
      <c r="C21" s="7" t="n"/>
      <c r="D21" s="7" t="n"/>
      <c r="E21" s="7" t="n"/>
    </row>
    <row r="22">
      <c r="A22" s="7" t="n"/>
      <c r="B22" s="7" t="n"/>
      <c r="C22" s="7" t="n"/>
      <c r="D22" s="7" t="n"/>
      <c r="E22" s="7" t="n"/>
    </row>
    <row r="23">
      <c r="A23" s="7" t="n"/>
      <c r="B23" s="7" t="n"/>
      <c r="C23" s="7" t="n"/>
      <c r="D23" s="7" t="n"/>
      <c r="E23" s="7" t="n"/>
    </row>
    <row r="24">
      <c r="A24" s="7" t="n"/>
      <c r="B24" s="7" t="n"/>
      <c r="C24" s="7" t="n"/>
      <c r="D24" s="7" t="n"/>
      <c r="E24" s="7" t="n"/>
    </row>
  </sheetData>
  <dataValidations count="1">
    <dataValidation sqref="C5:C24" showDropDown="0" showInputMessage="0" showErrorMessage="1" allowBlank="1" errorTitle="Invalid entry" error="Pick a value from the list." type="list">
      <formula1>"Monitoring,Process,Tooling,Design,Testing,Communication,Documentation,Human factors,Other"</formula1>
    </dataValidation>
  </dataValidations>
  <pageMargins left="0.75" right="0.75" top="1" bottom="1" header="0.5" footer="0.5"/>
  <tableParts count="1">
    <tablePart xmlns:r="http://schemas.openxmlformats.org/officeDocument/2006/relationships" r:id="rId1"/>
  </tableParts>
</worksheet>
</file>

<file path=xl/worksheets/sheet5.xml><?xml version="1.0" encoding="utf-8"?>
<worksheet xmlns="http://schemas.openxmlformats.org/spreadsheetml/2006/main">
  <sheetPr>
    <outlinePr summaryBelow="1" summaryRight="1"/>
    <pageSetUpPr/>
  </sheetPr>
  <dimension ref="A1:I34"/>
  <sheetViews>
    <sheetView workbookViewId="0">
      <selection activeCell="A1" sqref="A1"/>
    </sheetView>
  </sheetViews>
  <sheetFormatPr baseColWidth="8" defaultRowHeight="15"/>
  <cols>
    <col width="7" customWidth="1" min="1" max="1"/>
    <col width="46" customWidth="1" min="2" max="2"/>
    <col width="12" customWidth="1" min="3" max="3"/>
    <col width="12" customWidth="1" min="4" max="4"/>
    <col width="18" customWidth="1" min="5" max="5"/>
    <col width="12" customWidth="1" min="6" max="6"/>
    <col width="14" customWidth="1" min="7" max="7"/>
    <col width="13" customWidth="1" min="8" max="8"/>
    <col width="11" customWidth="1" min="9" max="9"/>
  </cols>
  <sheetData>
    <row r="1">
      <c r="A1" s="1" t="inlineStr">
        <is>
          <t>ACTION ITEMS</t>
        </is>
      </c>
    </row>
    <row r="2">
      <c r="A2" s="4" t="inlineStr">
        <is>
          <t>Each action has a type, an owner, and a due date. Example rows are placeholders.</t>
        </is>
      </c>
    </row>
    <row r="4" ht="32" customHeight="1">
      <c r="A4" s="5" t="inlineStr">
        <is>
          <t>ID</t>
        </is>
      </c>
      <c r="B4" s="5" t="inlineStr">
        <is>
          <t>Action</t>
        </is>
      </c>
      <c r="C4" s="5" t="inlineStr">
        <is>
          <t>Type</t>
        </is>
      </c>
      <c r="D4" s="5" t="inlineStr">
        <is>
          <t>Linked factor</t>
        </is>
      </c>
      <c r="E4" s="5" t="inlineStr">
        <is>
          <t>Owner (role)</t>
        </is>
      </c>
      <c r="F4" s="5" t="inlineStr">
        <is>
          <t>Due date</t>
        </is>
      </c>
      <c r="G4" s="5" t="inlineStr">
        <is>
          <t>Status</t>
        </is>
      </c>
      <c r="H4" s="5" t="inlineStr">
        <is>
          <t>Date completed</t>
        </is>
      </c>
      <c r="I4" s="5" t="inlineStr">
        <is>
          <t>Days overdue</t>
        </is>
      </c>
    </row>
    <row r="5">
      <c r="A5" s="7" t="inlineStr">
        <is>
          <t>A1</t>
        </is>
      </c>
      <c r="B5" s="7" t="inlineStr">
        <is>
          <t>Add alert on checkout request success rate</t>
        </is>
      </c>
      <c r="C5" s="7" t="inlineStr">
        <is>
          <t>Detect</t>
        </is>
      </c>
      <c r="D5" s="7" t="inlineStr">
        <is>
          <t>F1</t>
        </is>
      </c>
      <c r="E5" s="7" t="inlineStr">
        <is>
          <t>Service owner</t>
        </is>
      </c>
      <c r="F5" s="14" t="n">
        <v>46290</v>
      </c>
      <c r="G5" s="7" t="inlineStr">
        <is>
          <t>Complete</t>
        </is>
      </c>
      <c r="H5" s="14" t="n">
        <v>46288</v>
      </c>
      <c r="I5" s="15">
        <f>IF(OR(F5="",G5="Complete",G5="Cancelled"),"",MAX(0,TODAY()-F5))</f>
        <v/>
      </c>
    </row>
    <row r="6">
      <c r="A6" s="7" t="inlineStr">
        <is>
          <t>A2</t>
        </is>
      </c>
      <c r="B6" s="7" t="inlineStr">
        <is>
          <t>Introduce canary release stage for checkout</t>
        </is>
      </c>
      <c r="C6" s="7" t="inlineStr">
        <is>
          <t>Mitigate</t>
        </is>
      </c>
      <c r="D6" s="7" t="inlineStr">
        <is>
          <t>F2</t>
        </is>
      </c>
      <c r="E6" s="7" t="inlineStr">
        <is>
          <t>Platform team</t>
        </is>
      </c>
      <c r="F6" s="14" t="n">
        <v>46310</v>
      </c>
      <c r="G6" s="7" t="inlineStr">
        <is>
          <t>In progress</t>
        </is>
      </c>
      <c r="H6" s="14" t="n"/>
      <c r="I6" s="15">
        <f>IF(OR(F6="",G6="Complete",G6="Cancelled"),"",MAX(0,TODAY()-F6))</f>
        <v/>
      </c>
    </row>
    <row r="7">
      <c r="A7" s="7" t="inlineStr">
        <is>
          <t>A3</t>
        </is>
      </c>
      <c r="B7" s="7" t="inlineStr">
        <is>
          <t>Update and rehearse the rollback runbook</t>
        </is>
      </c>
      <c r="C7" s="7" t="inlineStr">
        <is>
          <t>Prevent</t>
        </is>
      </c>
      <c r="D7" s="7" t="inlineStr">
        <is>
          <t>F3</t>
        </is>
      </c>
      <c r="E7" s="7" t="inlineStr">
        <is>
          <t>On-call lead</t>
        </is>
      </c>
      <c r="F7" s="14" t="n">
        <v>46296</v>
      </c>
      <c r="G7" s="7" t="inlineStr">
        <is>
          <t>Open</t>
        </is>
      </c>
      <c r="H7" s="14" t="n"/>
      <c r="I7" s="15">
        <f>IF(OR(F7="",G7="Complete",G7="Cancelled"),"",MAX(0,TODAY()-F7))</f>
        <v/>
      </c>
    </row>
    <row r="8">
      <c r="A8" s="7" t="inlineStr">
        <is>
          <t>A4</t>
        </is>
      </c>
      <c r="B8" s="7" t="inlineStr">
        <is>
          <t>Add the new query path to the performance test</t>
        </is>
      </c>
      <c r="C8" s="7" t="inlineStr">
        <is>
          <t>Prevent</t>
        </is>
      </c>
      <c r="D8" s="7" t="inlineStr">
        <is>
          <t>F4</t>
        </is>
      </c>
      <c r="E8" s="7" t="inlineStr">
        <is>
          <t>QA lead</t>
        </is>
      </c>
      <c r="F8" s="14" t="n">
        <v>46303</v>
      </c>
      <c r="G8" s="7" t="inlineStr">
        <is>
          <t>Open</t>
        </is>
      </c>
      <c r="H8" s="14" t="n"/>
      <c r="I8" s="15">
        <f>IF(OR(F8="",G8="Complete",G8="Cancelled"),"",MAX(0,TODAY()-F8))</f>
        <v/>
      </c>
    </row>
    <row r="9">
      <c r="A9" s="7" t="n"/>
      <c r="B9" s="7" t="n"/>
      <c r="C9" s="7" t="n"/>
      <c r="D9" s="7" t="n"/>
      <c r="E9" s="7" t="n"/>
      <c r="F9" s="14" t="n"/>
      <c r="G9" s="7" t="n"/>
      <c r="H9" s="14" t="n"/>
      <c r="I9" s="15">
        <f>IF(OR(F9="",G9="Complete",G9="Cancelled"),"",MAX(0,TODAY()-F9))</f>
        <v/>
      </c>
    </row>
    <row r="10">
      <c r="A10" s="7" t="n"/>
      <c r="B10" s="7" t="n"/>
      <c r="C10" s="7" t="n"/>
      <c r="D10" s="7" t="n"/>
      <c r="E10" s="7" t="n"/>
      <c r="F10" s="14" t="n"/>
      <c r="G10" s="7" t="n"/>
      <c r="H10" s="14" t="n"/>
      <c r="I10" s="15">
        <f>IF(OR(F10="",G10="Complete",G10="Cancelled"),"",MAX(0,TODAY()-F10))</f>
        <v/>
      </c>
    </row>
    <row r="11">
      <c r="A11" s="7" t="n"/>
      <c r="B11" s="7" t="n"/>
      <c r="C11" s="7" t="n"/>
      <c r="D11" s="7" t="n"/>
      <c r="E11" s="7" t="n"/>
      <c r="F11" s="14" t="n"/>
      <c r="G11" s="7" t="n"/>
      <c r="H11" s="14" t="n"/>
      <c r="I11" s="15">
        <f>IF(OR(F11="",G11="Complete",G11="Cancelled"),"",MAX(0,TODAY()-F11))</f>
        <v/>
      </c>
    </row>
    <row r="12">
      <c r="A12" s="7" t="n"/>
      <c r="B12" s="7" t="n"/>
      <c r="C12" s="7" t="n"/>
      <c r="D12" s="7" t="n"/>
      <c r="E12" s="7" t="n"/>
      <c r="F12" s="14" t="n"/>
      <c r="G12" s="7" t="n"/>
      <c r="H12" s="14" t="n"/>
      <c r="I12" s="15">
        <f>IF(OR(F12="",G12="Complete",G12="Cancelled"),"",MAX(0,TODAY()-F12))</f>
        <v/>
      </c>
    </row>
    <row r="13">
      <c r="A13" s="7" t="n"/>
      <c r="B13" s="7" t="n"/>
      <c r="C13" s="7" t="n"/>
      <c r="D13" s="7" t="n"/>
      <c r="E13" s="7" t="n"/>
      <c r="F13" s="14" t="n"/>
      <c r="G13" s="7" t="n"/>
      <c r="H13" s="14" t="n"/>
      <c r="I13" s="15">
        <f>IF(OR(F13="",G13="Complete",G13="Cancelled"),"",MAX(0,TODAY()-F13))</f>
        <v/>
      </c>
    </row>
    <row r="14">
      <c r="A14" s="7" t="n"/>
      <c r="B14" s="7" t="n"/>
      <c r="C14" s="7" t="n"/>
      <c r="D14" s="7" t="n"/>
      <c r="E14" s="7" t="n"/>
      <c r="F14" s="14" t="n"/>
      <c r="G14" s="7" t="n"/>
      <c r="H14" s="14" t="n"/>
      <c r="I14" s="15">
        <f>IF(OR(F14="",G14="Complete",G14="Cancelled"),"",MAX(0,TODAY()-F14))</f>
        <v/>
      </c>
    </row>
    <row r="15">
      <c r="A15" s="7" t="n"/>
      <c r="B15" s="7" t="n"/>
      <c r="C15" s="7" t="n"/>
      <c r="D15" s="7" t="n"/>
      <c r="E15" s="7" t="n"/>
      <c r="F15" s="14" t="n"/>
      <c r="G15" s="7" t="n"/>
      <c r="H15" s="14" t="n"/>
      <c r="I15" s="15">
        <f>IF(OR(F15="",G15="Complete",G15="Cancelled"),"",MAX(0,TODAY()-F15))</f>
        <v/>
      </c>
    </row>
    <row r="16">
      <c r="A16" s="7" t="n"/>
      <c r="B16" s="7" t="n"/>
      <c r="C16" s="7" t="n"/>
      <c r="D16" s="7" t="n"/>
      <c r="E16" s="7" t="n"/>
      <c r="F16" s="14" t="n"/>
      <c r="G16" s="7" t="n"/>
      <c r="H16" s="14" t="n"/>
      <c r="I16" s="15">
        <f>IF(OR(F16="",G16="Complete",G16="Cancelled"),"",MAX(0,TODAY()-F16))</f>
        <v/>
      </c>
    </row>
    <row r="17">
      <c r="A17" s="7" t="n"/>
      <c r="B17" s="7" t="n"/>
      <c r="C17" s="7" t="n"/>
      <c r="D17" s="7" t="n"/>
      <c r="E17" s="7" t="n"/>
      <c r="F17" s="14" t="n"/>
      <c r="G17" s="7" t="n"/>
      <c r="H17" s="14" t="n"/>
      <c r="I17" s="15">
        <f>IF(OR(F17="",G17="Complete",G17="Cancelled"),"",MAX(0,TODAY()-F17))</f>
        <v/>
      </c>
    </row>
    <row r="18">
      <c r="A18" s="7" t="n"/>
      <c r="B18" s="7" t="n"/>
      <c r="C18" s="7" t="n"/>
      <c r="D18" s="7" t="n"/>
      <c r="E18" s="7" t="n"/>
      <c r="F18" s="14" t="n"/>
      <c r="G18" s="7" t="n"/>
      <c r="H18" s="14" t="n"/>
      <c r="I18" s="15">
        <f>IF(OR(F18="",G18="Complete",G18="Cancelled"),"",MAX(0,TODAY()-F18))</f>
        <v/>
      </c>
    </row>
    <row r="19">
      <c r="A19" s="7" t="n"/>
      <c r="B19" s="7" t="n"/>
      <c r="C19" s="7" t="n"/>
      <c r="D19" s="7" t="n"/>
      <c r="E19" s="7" t="n"/>
      <c r="F19" s="14" t="n"/>
      <c r="G19" s="7" t="n"/>
      <c r="H19" s="14" t="n"/>
      <c r="I19" s="15">
        <f>IF(OR(F19="",G19="Complete",G19="Cancelled"),"",MAX(0,TODAY()-F19))</f>
        <v/>
      </c>
    </row>
    <row r="20">
      <c r="A20" s="7" t="n"/>
      <c r="B20" s="7" t="n"/>
      <c r="C20" s="7" t="n"/>
      <c r="D20" s="7" t="n"/>
      <c r="E20" s="7" t="n"/>
      <c r="F20" s="14" t="n"/>
      <c r="G20" s="7" t="n"/>
      <c r="H20" s="14" t="n"/>
      <c r="I20" s="15">
        <f>IF(OR(F20="",G20="Complete",G20="Cancelled"),"",MAX(0,TODAY()-F20))</f>
        <v/>
      </c>
    </row>
    <row r="21">
      <c r="A21" s="7" t="n"/>
      <c r="B21" s="7" t="n"/>
      <c r="C21" s="7" t="n"/>
      <c r="D21" s="7" t="n"/>
      <c r="E21" s="7" t="n"/>
      <c r="F21" s="14" t="n"/>
      <c r="G21" s="7" t="n"/>
      <c r="H21" s="14" t="n"/>
      <c r="I21" s="15">
        <f>IF(OR(F21="",G21="Complete",G21="Cancelled"),"",MAX(0,TODAY()-F21))</f>
        <v/>
      </c>
    </row>
    <row r="22">
      <c r="A22" s="7" t="n"/>
      <c r="B22" s="7" t="n"/>
      <c r="C22" s="7" t="n"/>
      <c r="D22" s="7" t="n"/>
      <c r="E22" s="7" t="n"/>
      <c r="F22" s="14" t="n"/>
      <c r="G22" s="7" t="n"/>
      <c r="H22" s="14" t="n"/>
      <c r="I22" s="15">
        <f>IF(OR(F22="",G22="Complete",G22="Cancelled"),"",MAX(0,TODAY()-F22))</f>
        <v/>
      </c>
    </row>
    <row r="23">
      <c r="A23" s="7" t="n"/>
      <c r="B23" s="7" t="n"/>
      <c r="C23" s="7" t="n"/>
      <c r="D23" s="7" t="n"/>
      <c r="E23" s="7" t="n"/>
      <c r="F23" s="14" t="n"/>
      <c r="G23" s="7" t="n"/>
      <c r="H23" s="14" t="n"/>
      <c r="I23" s="15">
        <f>IF(OR(F23="",G23="Complete",G23="Cancelled"),"",MAX(0,TODAY()-F23))</f>
        <v/>
      </c>
    </row>
    <row r="24">
      <c r="A24" s="7" t="n"/>
      <c r="B24" s="7" t="n"/>
      <c r="C24" s="7" t="n"/>
      <c r="D24" s="7" t="n"/>
      <c r="E24" s="7" t="n"/>
      <c r="F24" s="14" t="n"/>
      <c r="G24" s="7" t="n"/>
      <c r="H24" s="14" t="n"/>
      <c r="I24" s="15">
        <f>IF(OR(F24="",G24="Complete",G24="Cancelled"),"",MAX(0,TODAY()-F24))</f>
        <v/>
      </c>
    </row>
    <row r="25">
      <c r="A25" s="7" t="n"/>
      <c r="B25" s="7" t="n"/>
      <c r="C25" s="7" t="n"/>
      <c r="D25" s="7" t="n"/>
      <c r="E25" s="7" t="n"/>
      <c r="F25" s="14" t="n"/>
      <c r="G25" s="7" t="n"/>
      <c r="H25" s="14" t="n"/>
      <c r="I25" s="15">
        <f>IF(OR(F25="",G25="Complete",G25="Cancelled"),"",MAX(0,TODAY()-F25))</f>
        <v/>
      </c>
    </row>
    <row r="26">
      <c r="A26" s="7" t="n"/>
      <c r="B26" s="7" t="n"/>
      <c r="C26" s="7" t="n"/>
      <c r="D26" s="7" t="n"/>
      <c r="E26" s="7" t="n"/>
      <c r="F26" s="14" t="n"/>
      <c r="G26" s="7" t="n"/>
      <c r="H26" s="14" t="n"/>
      <c r="I26" s="15">
        <f>IF(OR(F26="",G26="Complete",G26="Cancelled"),"",MAX(0,TODAY()-F26))</f>
        <v/>
      </c>
    </row>
    <row r="27">
      <c r="A27" s="7" t="n"/>
      <c r="B27" s="7" t="n"/>
      <c r="C27" s="7" t="n"/>
      <c r="D27" s="7" t="n"/>
      <c r="E27" s="7" t="n"/>
      <c r="F27" s="14" t="n"/>
      <c r="G27" s="7" t="n"/>
      <c r="H27" s="14" t="n"/>
      <c r="I27" s="15">
        <f>IF(OR(F27="",G27="Complete",G27="Cancelled"),"",MAX(0,TODAY()-F27))</f>
        <v/>
      </c>
    </row>
    <row r="28">
      <c r="A28" s="7" t="n"/>
      <c r="B28" s="7" t="n"/>
      <c r="C28" s="7" t="n"/>
      <c r="D28" s="7" t="n"/>
      <c r="E28" s="7" t="n"/>
      <c r="F28" s="14" t="n"/>
      <c r="G28" s="7" t="n"/>
      <c r="H28" s="14" t="n"/>
      <c r="I28" s="15">
        <f>IF(OR(F28="",G28="Complete",G28="Cancelled"),"",MAX(0,TODAY()-F28))</f>
        <v/>
      </c>
    </row>
    <row r="29">
      <c r="A29" s="7" t="n"/>
      <c r="B29" s="7" t="n"/>
      <c r="C29" s="7" t="n"/>
      <c r="D29" s="7" t="n"/>
      <c r="E29" s="7" t="n"/>
      <c r="F29" s="14" t="n"/>
      <c r="G29" s="7" t="n"/>
      <c r="H29" s="14" t="n"/>
      <c r="I29" s="15">
        <f>IF(OR(F29="",G29="Complete",G29="Cancelled"),"",MAX(0,TODAY()-F29))</f>
        <v/>
      </c>
    </row>
    <row r="30">
      <c r="A30" s="7" t="n"/>
      <c r="B30" s="7" t="n"/>
      <c r="C30" s="7" t="n"/>
      <c r="D30" s="7" t="n"/>
      <c r="E30" s="7" t="n"/>
      <c r="F30" s="14" t="n"/>
      <c r="G30" s="7" t="n"/>
      <c r="H30" s="14" t="n"/>
      <c r="I30" s="15">
        <f>IF(OR(F30="",G30="Complete",G30="Cancelled"),"",MAX(0,TODAY()-F30))</f>
        <v/>
      </c>
    </row>
    <row r="31">
      <c r="A31" s="7" t="n"/>
      <c r="B31" s="7" t="n"/>
      <c r="C31" s="7" t="n"/>
      <c r="D31" s="7" t="n"/>
      <c r="E31" s="7" t="n"/>
      <c r="F31" s="14" t="n"/>
      <c r="G31" s="7" t="n"/>
      <c r="H31" s="14" t="n"/>
      <c r="I31" s="15">
        <f>IF(OR(F31="",G31="Complete",G31="Cancelled"),"",MAX(0,TODAY()-F31))</f>
        <v/>
      </c>
    </row>
    <row r="32">
      <c r="A32" s="7" t="n"/>
      <c r="B32" s="7" t="n"/>
      <c r="C32" s="7" t="n"/>
      <c r="D32" s="7" t="n"/>
      <c r="E32" s="7" t="n"/>
      <c r="F32" s="14" t="n"/>
      <c r="G32" s="7" t="n"/>
      <c r="H32" s="14" t="n"/>
      <c r="I32" s="15">
        <f>IF(OR(F32="",G32="Complete",G32="Cancelled"),"",MAX(0,TODAY()-F32))</f>
        <v/>
      </c>
    </row>
    <row r="33">
      <c r="A33" s="7" t="n"/>
      <c r="B33" s="7" t="n"/>
      <c r="C33" s="7" t="n"/>
      <c r="D33" s="7" t="n"/>
      <c r="E33" s="7" t="n"/>
      <c r="F33" s="14" t="n"/>
      <c r="G33" s="7" t="n"/>
      <c r="H33" s="14" t="n"/>
      <c r="I33" s="15">
        <f>IF(OR(F33="",G33="Complete",G33="Cancelled"),"",MAX(0,TODAY()-F33))</f>
        <v/>
      </c>
    </row>
    <row r="34">
      <c r="A34" s="7" t="n"/>
      <c r="B34" s="7" t="n"/>
      <c r="C34" s="7" t="n"/>
      <c r="D34" s="7" t="n"/>
      <c r="E34" s="7" t="n"/>
      <c r="F34" s="14" t="n"/>
      <c r="G34" s="7" t="n"/>
      <c r="H34" s="14" t="n"/>
      <c r="I34" s="15">
        <f>IF(OR(F34="",G34="Complete",G34="Cancelled"),"",MAX(0,TODAY()-F34))</f>
        <v/>
      </c>
    </row>
  </sheetData>
  <conditionalFormatting sqref="I5:I34">
    <cfRule type="cellIs" priority="1" operator="greaterThan" dxfId="0">
      <formula>0</formula>
    </cfRule>
  </conditionalFormatting>
  <dataValidations count="2">
    <dataValidation sqref="C5:C34" showDropDown="0" showInputMessage="0" showErrorMessage="1" allowBlank="1" errorTitle="Invalid entry" error="Pick a value from the list." type="list">
      <formula1>"Prevent,Detect,Mitigate,Learn"</formula1>
    </dataValidation>
    <dataValidation sqref="G5:G34" showDropDown="0" showInputMessage="0" showErrorMessage="1" allowBlank="1" errorTitle="Invalid entry" error="Pick a value from the list." type="list">
      <formula1>"Open,In progress,Complete,Cancelled"</formula1>
    </dataValidation>
  </dataValidations>
  <pageMargins left="0.75" right="0.75" top="1" bottom="1" header="0.5" footer="0.5"/>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2026-09-30T07:10:56Z</dcterms:created>
  <dcterms:modified xsi:type="dcterms:W3CDTF">2026-09-30T07:10:56Z</dcterms:modified>
</cp:coreProperties>
</file>