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-To" sheetId="1" state="visible" r:id="rId1"/>
    <sheet name="Employee" sheetId="2" state="visible" r:id="rId2"/>
    <sheet name="Checklist" sheetId="3" state="visible" r:id="rId3"/>
    <sheet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Calibri"/>
      <b val="1"/>
      <color rgb="00153F8A"/>
      <sz val="16"/>
    </font>
    <font>
      <name val="Calibri"/>
      <b val="1"/>
      <color rgb="004D5B6B"/>
      <sz val="11"/>
    </font>
    <font>
      <name val="Calibri"/>
      <sz val="11"/>
    </font>
    <font>
      <name val="Calibri"/>
      <i val="1"/>
      <color rgb="004D5B6B"/>
      <sz val="10"/>
    </font>
    <font>
      <name val="Calibri"/>
      <b val="1"/>
      <color rgb="00FFFFFF"/>
      <sz val="11"/>
    </font>
    <font>
      <name val="Calibri"/>
      <b val="1"/>
      <color rgb="00153F8A"/>
      <sz val="12"/>
    </font>
  </fonts>
  <fills count="4">
    <fill>
      <patternFill/>
    </fill>
    <fill>
      <patternFill patternType="gray125"/>
    </fill>
    <fill>
      <patternFill patternType="solid">
        <fgColor rgb="00153F8A"/>
      </patternFill>
    </fill>
    <fill>
      <patternFill patternType="solid">
        <fgColor rgb="00FFF9E5"/>
      </patternFill>
    </fill>
  </fills>
  <borders count="2">
    <border>
      <left/>
      <right/>
      <top/>
      <bottom/>
      <diagonal/>
    </border>
    <border>
      <left style="thin">
        <color rgb="00C5CDD8"/>
      </left>
      <right style="thin">
        <color rgb="00C5CDD8"/>
      </right>
      <top style="thin">
        <color rgb="00C5CDD8"/>
      </top>
      <bottom style="thin">
        <color rgb="00C5CDD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164" fontId="3" fillId="3" borderId="1" applyAlignment="1" pivotButton="0" quotePrefix="0" xfId="0">
      <alignment horizontal="left"/>
    </xf>
    <xf numFmtId="0" fontId="3" fillId="3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center" vertical="top"/>
    </xf>
    <xf numFmtId="0" fontId="3" fillId="3" borderId="1" pivotButton="0" quotePrefix="0" xfId="0"/>
    <xf numFmtId="164" fontId="3" fillId="3" borderId="1" pivotButton="0" quotePrefix="0" xfId="0"/>
    <xf numFmtId="0" fontId="0" fillId="0" borderId="1" applyAlignment="1" pivotButton="0" quotePrefix="0" xfId="0">
      <alignment horizontal="center" vertical="top"/>
    </xf>
    <xf numFmtId="0" fontId="3" fillId="0" borderId="1" pivotButton="0" quotePrefix="0" xfId="0"/>
    <xf numFmtId="0" fontId="0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9" fontId="6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C9C4"/>
          <bgColor rgb="00F8C9C4"/>
        </patternFill>
      </fill>
    </dxf>
    <dxf>
      <fill>
        <patternFill patternType="solid">
          <fgColor rgb="00CFEBD5"/>
          <bgColor rgb="00CFEB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Completion by phase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>
              <a:prstDash val="solid"/>
            </a:ln>
          </spPr>
          <cat>
            <numRef>
              <f>'Summary'!$A$5:$A$10</f>
            </numRef>
          </cat>
          <val>
            <numRef>
              <f>'Summary'!$D$5:$D$10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2</row>
      <rowOff>0</rowOff>
    </from>
    <ext cx="504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nboardingChecklist" displayName="OnboardingChecklist" ref="A4:J44" headerRowCount="1">
  <autoFilter ref="A4:J44"/>
  <tableColumns count="10">
    <tableColumn id="1" name="#"/>
    <tableColumn id="2" name="Phase"/>
    <tableColumn id="3" name="Task"/>
    <tableColumn id="4" name="Owner"/>
    <tableColumn id="5" name="Days from start"/>
    <tableColumn id="6" name="Due date"/>
    <tableColumn id="7" name="Status"/>
    <tableColumn id="8" name="Date completed"/>
    <tableColumn id="9" name="Days overdue"/>
    <tableColumn id="10" name="Note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ONBOARDING CHECKLIST - HOW TO USE</t>
        </is>
      </c>
    </row>
    <row r="3">
      <c r="A3" s="2" t="inlineStr">
        <is>
          <t>What this workbook is</t>
        </is>
      </c>
    </row>
    <row r="4">
      <c r="A4" s="3" t="inlineStr">
        <is>
          <t>A checklist and tracker for onboarding a new employee through their first 90 days: tasks by phase and owner, due dates calculated from the start date, status tracking, and completion by phase.</t>
        </is>
      </c>
    </row>
    <row r="5">
      <c r="A5" s="3" t="inlineStr">
        <is>
          <t>Educational template. It supports an HR or people-operations team's planning and documentation. It is not legal, employment-law, or HR compliance advice and does not replace your organization's policies or applicable laws, which vary by country and region. Keep personal information to what your privacy policy allows.</t>
        </is>
      </c>
    </row>
    <row r="6">
      <c r="A6" s="2" t="inlineStr">
        <is>
          <t>Steps</t>
        </is>
      </c>
    </row>
    <row r="7">
      <c r="A7" s="3" t="inlineStr">
        <is>
          <t>1. Employee: enter the start date and the names or IDs your policy allows, plus the manager and buddy, and write the 30, 60, and 90-day goals.</t>
        </is>
      </c>
    </row>
    <row r="8">
      <c r="A8" s="3" t="inlineStr">
        <is>
          <t>2. Checklist: due dates calculate as the start date plus the days offset. Negative offsets are before the start date. Set Status for each task.</t>
        </is>
      </c>
    </row>
    <row r="9">
      <c r="A9" s="3" t="inlineStr">
        <is>
          <t>3. Summary: see completion by phase, and how many tasks are overdue.</t>
        </is>
      </c>
    </row>
    <row r="10">
      <c r="A10" s="2" t="inlineStr">
        <is>
          <t>Notes</t>
        </is>
      </c>
    </row>
    <row r="11">
      <c r="A11" s="3" t="inlineStr">
        <is>
          <t>Edit the tasks to fit your organization. Add rows by dragging the table's resize handle and copying the formulas in Due date and Days overdue.</t>
        </is>
      </c>
    </row>
    <row r="12">
      <c r="A12" s="3" t="inlineStr">
        <is>
          <t>Use a copy of this workbook for each new employee, or keep one per cohort with the start date of the group.</t>
        </is>
      </c>
    </row>
    <row r="13">
      <c r="A13" s="3" t="inlineStr">
        <is>
          <t>Keep the file secure and use initials or an ID if your policy requires it.</t>
        </is>
      </c>
    </row>
    <row r="14">
      <c r="A14" s="3" t="inlineStr">
        <is>
          <t>Yellow cells are inputs. Calculated cells contain formulas.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EMPLOYEE AND 30-60-90 GOALS</t>
        </is>
      </c>
    </row>
    <row r="2">
      <c r="A2" s="4" t="inlineStr">
        <is>
          <t>Complete before day one. Use only the information your policy allows.</t>
        </is>
      </c>
    </row>
    <row r="4" ht="32" customHeight="1">
      <c r="A4" s="5" t="inlineStr">
        <is>
          <t>Item</t>
        </is>
      </c>
      <c r="B4" s="5" t="inlineStr">
        <is>
          <t>Entry</t>
        </is>
      </c>
    </row>
    <row r="5" ht="20" customHeight="1">
      <c r="A5" s="6" t="inlineStr">
        <is>
          <t>Start date</t>
        </is>
      </c>
      <c r="B5" s="7" t="n">
        <v>46300</v>
      </c>
    </row>
    <row r="6" ht="20" customHeight="1">
      <c r="A6" s="6" t="inlineStr">
        <is>
          <t>Employee (initials or ID)</t>
        </is>
      </c>
      <c r="B6" s="8" t="inlineStr"/>
    </row>
    <row r="7" ht="20" customHeight="1">
      <c r="A7" s="6" t="inlineStr">
        <is>
          <t>Role and department</t>
        </is>
      </c>
      <c r="B7" s="8" t="inlineStr"/>
    </row>
    <row r="8" ht="20" customHeight="1">
      <c r="A8" s="6" t="inlineStr">
        <is>
          <t>Manager</t>
        </is>
      </c>
      <c r="B8" s="8" t="inlineStr"/>
    </row>
    <row r="9" ht="20" customHeight="1">
      <c r="A9" s="6" t="inlineStr">
        <is>
          <t>Onboarding buddy</t>
        </is>
      </c>
      <c r="B9" s="8" t="inlineStr"/>
    </row>
    <row r="10" ht="20" customHeight="1">
      <c r="A10" s="6" t="inlineStr">
        <is>
          <t>HR contact</t>
        </is>
      </c>
      <c r="B10" s="8" t="inlineStr"/>
    </row>
    <row r="11" ht="34" customHeight="1">
      <c r="A11" s="6" t="inlineStr">
        <is>
          <t>First 30 days: goals</t>
        </is>
      </c>
      <c r="B11" s="8" t="inlineStr">
        <is>
          <t>Learn safety and core procedures; complete required training; meet the team; agree expectations.</t>
        </is>
      </c>
    </row>
    <row r="12" ht="34" customHeight="1">
      <c r="A12" s="6" t="inlineStr">
        <is>
          <t>Days 31 to 60: goals</t>
        </is>
      </c>
      <c r="B12" s="8" t="inlineStr">
        <is>
          <t>Work independently on routine tasks; contribute to a team improvement; give and receive feedback.</t>
        </is>
      </c>
    </row>
    <row r="13" ht="34" customHeight="1">
      <c r="A13" s="6" t="inlineStr">
        <is>
          <t>Days 61 to 90: goals</t>
        </is>
      </c>
      <c r="B13" s="8" t="inlineStr">
        <is>
          <t>Own a defined area of work; review fit, development needs, and support with the manager.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52" customWidth="1" min="3" max="3"/>
    <col width="14" customWidth="1" min="4" max="4"/>
    <col width="11" customWidth="1" min="5" max="5"/>
    <col width="12" customWidth="1" min="6" max="6"/>
    <col width="15" customWidth="1" min="7" max="7"/>
    <col width="13" customWidth="1" min="8" max="8"/>
    <col width="10" customWidth="1" min="9" max="9"/>
    <col width="30" customWidth="1" min="10" max="10"/>
  </cols>
  <sheetData>
    <row r="1">
      <c r="A1" s="1" t="inlineStr">
        <is>
          <t>ONBOARDING CHECKLIST</t>
        </is>
      </c>
    </row>
    <row r="2">
      <c r="A2" s="4" t="inlineStr">
        <is>
          <t>Due date = start date + days offset. Edit tasks to suit your organization.</t>
        </is>
      </c>
    </row>
    <row r="4" ht="32" customHeight="1">
      <c r="A4" s="5" t="inlineStr">
        <is>
          <t>#</t>
        </is>
      </c>
      <c r="B4" s="5" t="inlineStr">
        <is>
          <t>Phase</t>
        </is>
      </c>
      <c r="C4" s="5" t="inlineStr">
        <is>
          <t>Task</t>
        </is>
      </c>
      <c r="D4" s="5" t="inlineStr">
        <is>
          <t>Owner</t>
        </is>
      </c>
      <c r="E4" s="5" t="inlineStr">
        <is>
          <t>Days from start</t>
        </is>
      </c>
      <c r="F4" s="5" t="inlineStr">
        <is>
          <t>Due date</t>
        </is>
      </c>
      <c r="G4" s="5" t="inlineStr">
        <is>
          <t>Status</t>
        </is>
      </c>
      <c r="H4" s="5" t="inlineStr">
        <is>
          <t>Date completed</t>
        </is>
      </c>
      <c r="I4" s="5" t="inlineStr">
        <is>
          <t>Days overdue</t>
        </is>
      </c>
      <c r="J4" s="5" t="inlineStr">
        <is>
          <t>Notes</t>
        </is>
      </c>
    </row>
    <row r="5">
      <c r="A5" s="8" t="n">
        <v>1</v>
      </c>
      <c r="B5" s="8" t="inlineStr">
        <is>
          <t>Before day 1</t>
        </is>
      </c>
      <c r="C5" s="8" t="inlineStr">
        <is>
          <t>Send welcome message and first-week schedule</t>
        </is>
      </c>
      <c r="D5" s="8" t="inlineStr">
        <is>
          <t>Manager</t>
        </is>
      </c>
      <c r="E5" s="8" t="n">
        <v>-7</v>
      </c>
      <c r="F5" s="9">
        <f>IF(OR(Employee!$B$5="",NOT(ISNUMBER(E5))),"",Employee!$B$5+E5)</f>
        <v/>
      </c>
      <c r="G5" s="10" t="inlineStr">
        <is>
          <t>Not started</t>
        </is>
      </c>
      <c r="H5" s="11" t="n"/>
      <c r="I5" s="12">
        <f>IF(OR(F5="",G5="Complete",G5="Not applicable"),"",MAX(0,TODAY()-F5))</f>
        <v/>
      </c>
      <c r="J5" s="10" t="n"/>
    </row>
    <row r="6">
      <c r="A6" s="8" t="n">
        <v>2</v>
      </c>
      <c r="B6" s="8" t="inlineStr">
        <is>
          <t>Before day 1</t>
        </is>
      </c>
      <c r="C6" s="8" t="inlineStr">
        <is>
          <t>Order equipment and set up system access</t>
        </is>
      </c>
      <c r="D6" s="8" t="inlineStr">
        <is>
          <t>IT</t>
        </is>
      </c>
      <c r="E6" s="8" t="n">
        <v>-5</v>
      </c>
      <c r="F6" s="9">
        <f>IF(OR(Employee!$B$5="",NOT(ISNUMBER(E6))),"",Employee!$B$5+E6)</f>
        <v/>
      </c>
      <c r="G6" s="10" t="inlineStr">
        <is>
          <t>Not started</t>
        </is>
      </c>
      <c r="H6" s="11" t="n"/>
      <c r="I6" s="12">
        <f>IF(OR(F6="",G6="Complete",G6="Not applicable"),"",MAX(0,TODAY()-F6))</f>
        <v/>
      </c>
      <c r="J6" s="10" t="n"/>
    </row>
    <row r="7">
      <c r="A7" s="8" t="n">
        <v>3</v>
      </c>
      <c r="B7" s="8" t="inlineStr">
        <is>
          <t>Before day 1</t>
        </is>
      </c>
      <c r="C7" s="8" t="inlineStr">
        <is>
          <t>Prepare workspace and safety equipment</t>
        </is>
      </c>
      <c r="D7" s="8" t="inlineStr">
        <is>
          <t>Manager</t>
        </is>
      </c>
      <c r="E7" s="8" t="n">
        <v>-3</v>
      </c>
      <c r="F7" s="9">
        <f>IF(OR(Employee!$B$5="",NOT(ISNUMBER(E7))),"",Employee!$B$5+E7)</f>
        <v/>
      </c>
      <c r="G7" s="10" t="inlineStr">
        <is>
          <t>Not started</t>
        </is>
      </c>
      <c r="H7" s="11" t="n"/>
      <c r="I7" s="12">
        <f>IF(OR(F7="",G7="Complete",G7="Not applicable"),"",MAX(0,TODAY()-F7))</f>
        <v/>
      </c>
      <c r="J7" s="10" t="n"/>
    </row>
    <row r="8">
      <c r="A8" s="8" t="n">
        <v>4</v>
      </c>
      <c r="B8" s="8" t="inlineStr">
        <is>
          <t>Before day 1</t>
        </is>
      </c>
      <c r="C8" s="8" t="inlineStr">
        <is>
          <t>Brief the team and assign an onboarding buddy</t>
        </is>
      </c>
      <c r="D8" s="8" t="inlineStr">
        <is>
          <t>Manager</t>
        </is>
      </c>
      <c r="E8" s="8" t="n">
        <v>-3</v>
      </c>
      <c r="F8" s="9">
        <f>IF(OR(Employee!$B$5="",NOT(ISNUMBER(E8))),"",Employee!$B$5+E8)</f>
        <v/>
      </c>
      <c r="G8" s="10" t="inlineStr">
        <is>
          <t>Not started</t>
        </is>
      </c>
      <c r="H8" s="11" t="n"/>
      <c r="I8" s="12">
        <f>IF(OR(F8="",G8="Complete",G8="Not applicable"),"",MAX(0,TODAY()-F8))</f>
        <v/>
      </c>
      <c r="J8" s="10" t="n"/>
    </row>
    <row r="9">
      <c r="A9" s="8" t="n">
        <v>5</v>
      </c>
      <c r="B9" s="8" t="inlineStr">
        <is>
          <t>Day 1</t>
        </is>
      </c>
      <c r="C9" s="8" t="inlineStr">
        <is>
          <t>Welcome, tour, and introductions</t>
        </is>
      </c>
      <c r="D9" s="8" t="inlineStr">
        <is>
          <t>Buddy</t>
        </is>
      </c>
      <c r="E9" s="8" t="n">
        <v>0</v>
      </c>
      <c r="F9" s="9">
        <f>IF(OR(Employee!$B$5="",NOT(ISNUMBER(E9))),"",Employee!$B$5+E9)</f>
        <v/>
      </c>
      <c r="G9" s="10" t="inlineStr">
        <is>
          <t>Not started</t>
        </is>
      </c>
      <c r="H9" s="11" t="n"/>
      <c r="I9" s="12">
        <f>IF(OR(F9="",G9="Complete",G9="Not applicable"),"",MAX(0,TODAY()-F9))</f>
        <v/>
      </c>
      <c r="J9" s="10" t="n"/>
    </row>
    <row r="10">
      <c r="A10" s="8" t="n">
        <v>6</v>
      </c>
      <c r="B10" s="8" t="inlineStr">
        <is>
          <t>Day 1</t>
        </is>
      </c>
      <c r="C10" s="8" t="inlineStr">
        <is>
          <t>Complete paperwork and confirm payroll details</t>
        </is>
      </c>
      <c r="D10" s="8" t="inlineStr">
        <is>
          <t>HR</t>
        </is>
      </c>
      <c r="E10" s="8" t="n">
        <v>0</v>
      </c>
      <c r="F10" s="9">
        <f>IF(OR(Employee!$B$5="",NOT(ISNUMBER(E10))),"",Employee!$B$5+E10)</f>
        <v/>
      </c>
      <c r="G10" s="10" t="inlineStr">
        <is>
          <t>Not started</t>
        </is>
      </c>
      <c r="H10" s="11" t="n"/>
      <c r="I10" s="12">
        <f>IF(OR(F10="",G10="Complete",G10="Not applicable"),"",MAX(0,TODAY()-F10))</f>
        <v/>
      </c>
      <c r="J10" s="10" t="n"/>
    </row>
    <row r="11">
      <c r="A11" s="8" t="n">
        <v>7</v>
      </c>
      <c r="B11" s="8" t="inlineStr">
        <is>
          <t>Day 1</t>
        </is>
      </c>
      <c r="C11" s="8" t="inlineStr">
        <is>
          <t>Safety orientation and emergency procedures</t>
        </is>
      </c>
      <c r="D11" s="8" t="inlineStr">
        <is>
          <t>Manager</t>
        </is>
      </c>
      <c r="E11" s="8" t="n">
        <v>0</v>
      </c>
      <c r="F11" s="9">
        <f>IF(OR(Employee!$B$5="",NOT(ISNUMBER(E11))),"",Employee!$B$5+E11)</f>
        <v/>
      </c>
      <c r="G11" s="10" t="inlineStr">
        <is>
          <t>Not started</t>
        </is>
      </c>
      <c r="H11" s="11" t="n"/>
      <c r="I11" s="12">
        <f>IF(OR(F11="",G11="Complete",G11="Not applicable"),"",MAX(0,TODAY()-F11))</f>
        <v/>
      </c>
      <c r="J11" s="10" t="n"/>
    </row>
    <row r="12">
      <c r="A12" s="8" t="n">
        <v>8</v>
      </c>
      <c r="B12" s="8" t="inlineStr">
        <is>
          <t>Day 1</t>
        </is>
      </c>
      <c r="C12" s="8" t="inlineStr">
        <is>
          <t>Issue equipment and confirm system access works</t>
        </is>
      </c>
      <c r="D12" s="8" t="inlineStr">
        <is>
          <t>IT</t>
        </is>
      </c>
      <c r="E12" s="8" t="n">
        <v>0</v>
      </c>
      <c r="F12" s="9">
        <f>IF(OR(Employee!$B$5="",NOT(ISNUMBER(E12))),"",Employee!$B$5+E12)</f>
        <v/>
      </c>
      <c r="G12" s="10" t="inlineStr">
        <is>
          <t>Not started</t>
        </is>
      </c>
      <c r="H12" s="11" t="n"/>
      <c r="I12" s="12">
        <f>IF(OR(F12="",G12="Complete",G12="Not applicable"),"",MAX(0,TODAY()-F12))</f>
        <v/>
      </c>
      <c r="J12" s="10" t="n"/>
    </row>
    <row r="13">
      <c r="A13" s="8" t="n">
        <v>9</v>
      </c>
      <c r="B13" s="8" t="inlineStr">
        <is>
          <t>Week 1</t>
        </is>
      </c>
      <c r="C13" s="8" t="inlineStr">
        <is>
          <t>Review role, expectations, and 30-60-90 goals with the manager</t>
        </is>
      </c>
      <c r="D13" s="8" t="inlineStr">
        <is>
          <t>Manager</t>
        </is>
      </c>
      <c r="E13" s="8" t="n">
        <v>2</v>
      </c>
      <c r="F13" s="9">
        <f>IF(OR(Employee!$B$5="",NOT(ISNUMBER(E13))),"",Employee!$B$5+E13)</f>
        <v/>
      </c>
      <c r="G13" s="10" t="inlineStr">
        <is>
          <t>Not started</t>
        </is>
      </c>
      <c r="H13" s="11" t="n"/>
      <c r="I13" s="12">
        <f>IF(OR(F13="",G13="Complete",G13="Not applicable"),"",MAX(0,TODAY()-F13))</f>
        <v/>
      </c>
      <c r="J13" s="10" t="n"/>
    </row>
    <row r="14">
      <c r="A14" s="8" t="n">
        <v>10</v>
      </c>
      <c r="B14" s="8" t="inlineStr">
        <is>
          <t>Week 1</t>
        </is>
      </c>
      <c r="C14" s="8" t="inlineStr">
        <is>
          <t>Policy and code-of-conduct orientation</t>
        </is>
      </c>
      <c r="D14" s="8" t="inlineStr">
        <is>
          <t>HR</t>
        </is>
      </c>
      <c r="E14" s="8" t="n">
        <v>3</v>
      </c>
      <c r="F14" s="9">
        <f>IF(OR(Employee!$B$5="",NOT(ISNUMBER(E14))),"",Employee!$B$5+E14)</f>
        <v/>
      </c>
      <c r="G14" s="10" t="inlineStr">
        <is>
          <t>Not started</t>
        </is>
      </c>
      <c r="H14" s="11" t="n"/>
      <c r="I14" s="12">
        <f>IF(OR(F14="",G14="Complete",G14="Not applicable"),"",MAX(0,TODAY()-F14))</f>
        <v/>
      </c>
      <c r="J14" s="10" t="n"/>
    </row>
    <row r="15">
      <c r="A15" s="8" t="n">
        <v>11</v>
      </c>
      <c r="B15" s="8" t="inlineStr">
        <is>
          <t>Week 1</t>
        </is>
      </c>
      <c r="C15" s="8" t="inlineStr">
        <is>
          <t>Job-specific training plan agreed</t>
        </is>
      </c>
      <c r="D15" s="8" t="inlineStr">
        <is>
          <t>Manager</t>
        </is>
      </c>
      <c r="E15" s="8" t="n">
        <v>4</v>
      </c>
      <c r="F15" s="9">
        <f>IF(OR(Employee!$B$5="",NOT(ISNUMBER(E15))),"",Employee!$B$5+E15)</f>
        <v/>
      </c>
      <c r="G15" s="10" t="inlineStr">
        <is>
          <t>Not started</t>
        </is>
      </c>
      <c r="H15" s="11" t="n"/>
      <c r="I15" s="12">
        <f>IF(OR(F15="",G15="Complete",G15="Not applicable"),"",MAX(0,TODAY()-F15))</f>
        <v/>
      </c>
      <c r="J15" s="10" t="n"/>
    </row>
    <row r="16">
      <c r="A16" s="8" t="n">
        <v>12</v>
      </c>
      <c r="B16" s="8" t="inlineStr">
        <is>
          <t>Week 1</t>
        </is>
      </c>
      <c r="C16" s="8" t="inlineStr">
        <is>
          <t>First small task completed with support</t>
        </is>
      </c>
      <c r="D16" s="8" t="inlineStr">
        <is>
          <t>Buddy</t>
        </is>
      </c>
      <c r="E16" s="8" t="n">
        <v>4</v>
      </c>
      <c r="F16" s="9">
        <f>IF(OR(Employee!$B$5="",NOT(ISNUMBER(E16))),"",Employee!$B$5+E16)</f>
        <v/>
      </c>
      <c r="G16" s="10" t="inlineStr">
        <is>
          <t>Not started</t>
        </is>
      </c>
      <c r="H16" s="11" t="n"/>
      <c r="I16" s="12">
        <f>IF(OR(F16="",G16="Complete",G16="Not applicable"),"",MAX(0,TODAY()-F16))</f>
        <v/>
      </c>
      <c r="J16" s="10" t="n"/>
    </row>
    <row r="17">
      <c r="A17" s="8" t="n">
        <v>13</v>
      </c>
      <c r="B17" s="8" t="inlineStr">
        <is>
          <t>Week 1</t>
        </is>
      </c>
      <c r="C17" s="8" t="inlineStr">
        <is>
          <t>End-of-week check-in</t>
        </is>
      </c>
      <c r="D17" s="8" t="inlineStr">
        <is>
          <t>Manager</t>
        </is>
      </c>
      <c r="E17" s="8" t="n">
        <v>4</v>
      </c>
      <c r="F17" s="9">
        <f>IF(OR(Employee!$B$5="",NOT(ISNUMBER(E17))),"",Employee!$B$5+E17)</f>
        <v/>
      </c>
      <c r="G17" s="10" t="inlineStr">
        <is>
          <t>Not started</t>
        </is>
      </c>
      <c r="H17" s="11" t="n"/>
      <c r="I17" s="12">
        <f>IF(OR(F17="",G17="Complete",G17="Not applicable"),"",MAX(0,TODAY()-F17))</f>
        <v/>
      </c>
      <c r="J17" s="10" t="n"/>
    </row>
    <row r="18">
      <c r="A18" s="8" t="n">
        <v>14</v>
      </c>
      <c r="B18" s="8" t="inlineStr">
        <is>
          <t>30 days</t>
        </is>
      </c>
      <c r="C18" s="8" t="inlineStr">
        <is>
          <t>Required safety and compliance training complete</t>
        </is>
      </c>
      <c r="D18" s="8" t="inlineStr">
        <is>
          <t>HR</t>
        </is>
      </c>
      <c r="E18" s="8" t="n">
        <v>30</v>
      </c>
      <c r="F18" s="9">
        <f>IF(OR(Employee!$B$5="",NOT(ISNUMBER(E18))),"",Employee!$B$5+E18)</f>
        <v/>
      </c>
      <c r="G18" s="10" t="inlineStr">
        <is>
          <t>Not started</t>
        </is>
      </c>
      <c r="H18" s="11" t="n"/>
      <c r="I18" s="12">
        <f>IF(OR(F18="",G18="Complete",G18="Not applicable"),"",MAX(0,TODAY()-F18))</f>
        <v/>
      </c>
      <c r="J18" s="10" t="n"/>
    </row>
    <row r="19">
      <c r="A19" s="8" t="n">
        <v>15</v>
      </c>
      <c r="B19" s="8" t="inlineStr">
        <is>
          <t>30 days</t>
        </is>
      </c>
      <c r="C19" s="8" t="inlineStr">
        <is>
          <t>Core procedures trained and observed</t>
        </is>
      </c>
      <c r="D19" s="8" t="inlineStr">
        <is>
          <t>Manager</t>
        </is>
      </c>
      <c r="E19" s="8" t="n">
        <v>30</v>
      </c>
      <c r="F19" s="9">
        <f>IF(OR(Employee!$B$5="",NOT(ISNUMBER(E19))),"",Employee!$B$5+E19)</f>
        <v/>
      </c>
      <c r="G19" s="10" t="inlineStr">
        <is>
          <t>Not started</t>
        </is>
      </c>
      <c r="H19" s="11" t="n"/>
      <c r="I19" s="12">
        <f>IF(OR(F19="",G19="Complete",G19="Not applicable"),"",MAX(0,TODAY()-F19))</f>
        <v/>
      </c>
      <c r="J19" s="10" t="n"/>
    </row>
    <row r="20">
      <c r="A20" s="8" t="n">
        <v>16</v>
      </c>
      <c r="B20" s="8" t="inlineStr">
        <is>
          <t>30 days</t>
        </is>
      </c>
      <c r="C20" s="8" t="inlineStr">
        <is>
          <t>30-day check-in: how is it going, what is unclear, what support is needed</t>
        </is>
      </c>
      <c r="D20" s="8" t="inlineStr">
        <is>
          <t>Manager</t>
        </is>
      </c>
      <c r="E20" s="8" t="n">
        <v>30</v>
      </c>
      <c r="F20" s="9">
        <f>IF(OR(Employee!$B$5="",NOT(ISNUMBER(E20))),"",Employee!$B$5+E20)</f>
        <v/>
      </c>
      <c r="G20" s="10" t="inlineStr">
        <is>
          <t>Not started</t>
        </is>
      </c>
      <c r="H20" s="11" t="n"/>
      <c r="I20" s="12">
        <f>IF(OR(F20="",G20="Complete",G20="Not applicable"),"",MAX(0,TODAY()-F20))</f>
        <v/>
      </c>
      <c r="J20" s="10" t="n"/>
    </row>
    <row r="21">
      <c r="A21" s="8" t="n">
        <v>17</v>
      </c>
      <c r="B21" s="8" t="inlineStr">
        <is>
          <t>30 days</t>
        </is>
      </c>
      <c r="C21" s="8" t="inlineStr">
        <is>
          <t>Buddy check-in and feedback</t>
        </is>
      </c>
      <c r="D21" s="8" t="inlineStr">
        <is>
          <t>Buddy</t>
        </is>
      </c>
      <c r="E21" s="8" t="n">
        <v>28</v>
      </c>
      <c r="F21" s="9">
        <f>IF(OR(Employee!$B$5="",NOT(ISNUMBER(E21))),"",Employee!$B$5+E21)</f>
        <v/>
      </c>
      <c r="G21" s="10" t="inlineStr">
        <is>
          <t>Not started</t>
        </is>
      </c>
      <c r="H21" s="11" t="n"/>
      <c r="I21" s="12">
        <f>IF(OR(F21="",G21="Complete",G21="Not applicable"),"",MAX(0,TODAY()-F21))</f>
        <v/>
      </c>
      <c r="J21" s="10" t="n"/>
    </row>
    <row r="22">
      <c r="A22" s="8" t="n">
        <v>18</v>
      </c>
      <c r="B22" s="8" t="inlineStr">
        <is>
          <t>60 days</t>
        </is>
      </c>
      <c r="C22" s="8" t="inlineStr">
        <is>
          <t>Working independently on routine tasks</t>
        </is>
      </c>
      <c r="D22" s="8" t="inlineStr">
        <is>
          <t>Manager</t>
        </is>
      </c>
      <c r="E22" s="8" t="n">
        <v>60</v>
      </c>
      <c r="F22" s="9">
        <f>IF(OR(Employee!$B$5="",NOT(ISNUMBER(E22))),"",Employee!$B$5+E22)</f>
        <v/>
      </c>
      <c r="G22" s="10" t="inlineStr">
        <is>
          <t>Not started</t>
        </is>
      </c>
      <c r="H22" s="11" t="n"/>
      <c r="I22" s="12">
        <f>IF(OR(F22="",G22="Complete",G22="Not applicable"),"",MAX(0,TODAY()-F22))</f>
        <v/>
      </c>
      <c r="J22" s="10" t="n"/>
    </row>
    <row r="23">
      <c r="A23" s="8" t="n">
        <v>19</v>
      </c>
      <c r="B23" s="8" t="inlineStr">
        <is>
          <t>60 days</t>
        </is>
      </c>
      <c r="C23" s="8" t="inlineStr">
        <is>
          <t>60-day check-in and feedback both ways</t>
        </is>
      </c>
      <c r="D23" s="8" t="inlineStr">
        <is>
          <t>Manager</t>
        </is>
      </c>
      <c r="E23" s="8" t="n">
        <v>60</v>
      </c>
      <c r="F23" s="9">
        <f>IF(OR(Employee!$B$5="",NOT(ISNUMBER(E23))),"",Employee!$B$5+E23)</f>
        <v/>
      </c>
      <c r="G23" s="10" t="inlineStr">
        <is>
          <t>Not started</t>
        </is>
      </c>
      <c r="H23" s="11" t="n"/>
      <c r="I23" s="12">
        <f>IF(OR(F23="",G23="Complete",G23="Not applicable"),"",MAX(0,TODAY()-F23))</f>
        <v/>
      </c>
      <c r="J23" s="10" t="n"/>
    </row>
    <row r="24">
      <c r="A24" s="8" t="n">
        <v>20</v>
      </c>
      <c r="B24" s="8" t="inlineStr">
        <is>
          <t>60 days</t>
        </is>
      </c>
      <c r="C24" s="8" t="inlineStr">
        <is>
          <t>Development needs and training plan reviewed</t>
        </is>
      </c>
      <c r="D24" s="8" t="inlineStr">
        <is>
          <t>Manager</t>
        </is>
      </c>
      <c r="E24" s="8" t="n">
        <v>60</v>
      </c>
      <c r="F24" s="9">
        <f>IF(OR(Employee!$B$5="",NOT(ISNUMBER(E24))),"",Employee!$B$5+E24)</f>
        <v/>
      </c>
      <c r="G24" s="10" t="inlineStr">
        <is>
          <t>Not started</t>
        </is>
      </c>
      <c r="H24" s="11" t="n"/>
      <c r="I24" s="12">
        <f>IF(OR(F24="",G24="Complete",G24="Not applicable"),"",MAX(0,TODAY()-F24))</f>
        <v/>
      </c>
      <c r="J24" s="10" t="n"/>
    </row>
    <row r="25">
      <c r="A25" s="8" t="n">
        <v>21</v>
      </c>
      <c r="B25" s="8" t="inlineStr">
        <is>
          <t>90 days</t>
        </is>
      </c>
      <c r="C25" s="8" t="inlineStr">
        <is>
          <t>90-day review of goals, fit, and support</t>
        </is>
      </c>
      <c r="D25" s="8" t="inlineStr">
        <is>
          <t>Manager</t>
        </is>
      </c>
      <c r="E25" s="8" t="n">
        <v>90</v>
      </c>
      <c r="F25" s="9">
        <f>IF(OR(Employee!$B$5="",NOT(ISNUMBER(E25))),"",Employee!$B$5+E25)</f>
        <v/>
      </c>
      <c r="G25" s="10" t="inlineStr">
        <is>
          <t>Not started</t>
        </is>
      </c>
      <c r="H25" s="11" t="n"/>
      <c r="I25" s="12">
        <f>IF(OR(F25="",G25="Complete",G25="Not applicable"),"",MAX(0,TODAY()-F25))</f>
        <v/>
      </c>
      <c r="J25" s="10" t="n"/>
    </row>
    <row r="26">
      <c r="A26" s="8" t="n">
        <v>22</v>
      </c>
      <c r="B26" s="8" t="inlineStr">
        <is>
          <t>90 days</t>
        </is>
      </c>
      <c r="C26" s="8" t="inlineStr">
        <is>
          <t>New-hire feedback on the onboarding experience</t>
        </is>
      </c>
      <c r="D26" s="8" t="inlineStr">
        <is>
          <t>HR</t>
        </is>
      </c>
      <c r="E26" s="8" t="n">
        <v>90</v>
      </c>
      <c r="F26" s="9">
        <f>IF(OR(Employee!$B$5="",NOT(ISNUMBER(E26))),"",Employee!$B$5+E26)</f>
        <v/>
      </c>
      <c r="G26" s="10" t="inlineStr">
        <is>
          <t>Not started</t>
        </is>
      </c>
      <c r="H26" s="11" t="n"/>
      <c r="I26" s="12">
        <f>IF(OR(F26="",G26="Complete",G26="Not applicable"),"",MAX(0,TODAY()-F26))</f>
        <v/>
      </c>
      <c r="J26" s="10" t="n"/>
    </row>
    <row r="27">
      <c r="A27" s="8" t="n">
        <v>23</v>
      </c>
      <c r="B27" s="8" t="inlineStr">
        <is>
          <t>90 days</t>
        </is>
      </c>
      <c r="C27" s="8" t="inlineStr">
        <is>
          <t>Confirm training records and skills matrix updated</t>
        </is>
      </c>
      <c r="D27" s="8" t="inlineStr">
        <is>
          <t>Manager</t>
        </is>
      </c>
      <c r="E27" s="8" t="n">
        <v>90</v>
      </c>
      <c r="F27" s="9">
        <f>IF(OR(Employee!$B$5="",NOT(ISNUMBER(E27))),"",Employee!$B$5+E27)</f>
        <v/>
      </c>
      <c r="G27" s="10" t="inlineStr">
        <is>
          <t>Not started</t>
        </is>
      </c>
      <c r="H27" s="11" t="n"/>
      <c r="I27" s="12">
        <f>IF(OR(F27="",G27="Complete",G27="Not applicable"),"",MAX(0,TODAY()-F27))</f>
        <v/>
      </c>
      <c r="J27" s="10" t="n"/>
    </row>
    <row r="28">
      <c r="A28" s="8" t="n">
        <v>24</v>
      </c>
      <c r="B28" s="8" t="inlineStr">
        <is>
          <t>90 days</t>
        </is>
      </c>
      <c r="C28" s="8" t="inlineStr">
        <is>
          <t>Set goals for the next six months</t>
        </is>
      </c>
      <c r="D28" s="8" t="inlineStr">
        <is>
          <t>Manager</t>
        </is>
      </c>
      <c r="E28" s="8" t="n">
        <v>90</v>
      </c>
      <c r="F28" s="9">
        <f>IF(OR(Employee!$B$5="",NOT(ISNUMBER(E28))),"",Employee!$B$5+E28)</f>
        <v/>
      </c>
      <c r="G28" s="10" t="inlineStr">
        <is>
          <t>Not started</t>
        </is>
      </c>
      <c r="H28" s="11" t="n"/>
      <c r="I28" s="12">
        <f>IF(OR(F28="",G28="Complete",G28="Not applicable"),"",MAX(0,TODAY()-F28))</f>
        <v/>
      </c>
      <c r="J28" s="10" t="n"/>
    </row>
    <row r="29">
      <c r="A29" s="8" t="n"/>
      <c r="B29" s="8" t="n"/>
      <c r="C29" s="8" t="n"/>
      <c r="D29" s="8" t="n"/>
      <c r="E29" s="8" t="n"/>
      <c r="F29" s="9">
        <f>IF(OR(Employee!$B$5="",NOT(ISNUMBER(E29))),"",Employee!$B$5+E29)</f>
        <v/>
      </c>
      <c r="G29" s="10" t="n"/>
      <c r="H29" s="11" t="n"/>
      <c r="I29" s="12">
        <f>IF(OR(F29="",G29="Complete",G29="Not applicable"),"",MAX(0,TODAY()-F29))</f>
        <v/>
      </c>
      <c r="J29" s="10" t="n"/>
    </row>
    <row r="30">
      <c r="A30" s="8" t="n"/>
      <c r="B30" s="8" t="n"/>
      <c r="C30" s="8" t="n"/>
      <c r="D30" s="8" t="n"/>
      <c r="E30" s="8" t="n"/>
      <c r="F30" s="9">
        <f>IF(OR(Employee!$B$5="",NOT(ISNUMBER(E30))),"",Employee!$B$5+E30)</f>
        <v/>
      </c>
      <c r="G30" s="10" t="n"/>
      <c r="H30" s="11" t="n"/>
      <c r="I30" s="12">
        <f>IF(OR(F30="",G30="Complete",G30="Not applicable"),"",MAX(0,TODAY()-F30))</f>
        <v/>
      </c>
      <c r="J30" s="10" t="n"/>
    </row>
    <row r="31">
      <c r="A31" s="8" t="n"/>
      <c r="B31" s="8" t="n"/>
      <c r="C31" s="8" t="n"/>
      <c r="D31" s="8" t="n"/>
      <c r="E31" s="8" t="n"/>
      <c r="F31" s="9">
        <f>IF(OR(Employee!$B$5="",NOT(ISNUMBER(E31))),"",Employee!$B$5+E31)</f>
        <v/>
      </c>
      <c r="G31" s="10" t="n"/>
      <c r="H31" s="11" t="n"/>
      <c r="I31" s="12">
        <f>IF(OR(F31="",G31="Complete",G31="Not applicable"),"",MAX(0,TODAY()-F31))</f>
        <v/>
      </c>
      <c r="J31" s="10" t="n"/>
    </row>
    <row r="32">
      <c r="A32" s="8" t="n"/>
      <c r="B32" s="8" t="n"/>
      <c r="C32" s="8" t="n"/>
      <c r="D32" s="8" t="n"/>
      <c r="E32" s="8" t="n"/>
      <c r="F32" s="9">
        <f>IF(OR(Employee!$B$5="",NOT(ISNUMBER(E32))),"",Employee!$B$5+E32)</f>
        <v/>
      </c>
      <c r="G32" s="10" t="n"/>
      <c r="H32" s="11" t="n"/>
      <c r="I32" s="12">
        <f>IF(OR(F32="",G32="Complete",G32="Not applicable"),"",MAX(0,TODAY()-F32))</f>
        <v/>
      </c>
      <c r="J32" s="10" t="n"/>
    </row>
    <row r="33">
      <c r="A33" s="8" t="n"/>
      <c r="B33" s="8" t="n"/>
      <c r="C33" s="8" t="n"/>
      <c r="D33" s="8" t="n"/>
      <c r="E33" s="8" t="n"/>
      <c r="F33" s="9">
        <f>IF(OR(Employee!$B$5="",NOT(ISNUMBER(E33))),"",Employee!$B$5+E33)</f>
        <v/>
      </c>
      <c r="G33" s="10" t="n"/>
      <c r="H33" s="11" t="n"/>
      <c r="I33" s="12">
        <f>IF(OR(F33="",G33="Complete",G33="Not applicable"),"",MAX(0,TODAY()-F33))</f>
        <v/>
      </c>
      <c r="J33" s="10" t="n"/>
    </row>
    <row r="34">
      <c r="A34" s="8" t="n"/>
      <c r="B34" s="8" t="n"/>
      <c r="C34" s="8" t="n"/>
      <c r="D34" s="8" t="n"/>
      <c r="E34" s="8" t="n"/>
      <c r="F34" s="9">
        <f>IF(OR(Employee!$B$5="",NOT(ISNUMBER(E34))),"",Employee!$B$5+E34)</f>
        <v/>
      </c>
      <c r="G34" s="10" t="n"/>
      <c r="H34" s="11" t="n"/>
      <c r="I34" s="12">
        <f>IF(OR(F34="",G34="Complete",G34="Not applicable"),"",MAX(0,TODAY()-F34))</f>
        <v/>
      </c>
      <c r="J34" s="10" t="n"/>
    </row>
    <row r="35">
      <c r="A35" s="8" t="n"/>
      <c r="B35" s="8" t="n"/>
      <c r="C35" s="8" t="n"/>
      <c r="D35" s="8" t="n"/>
      <c r="E35" s="8" t="n"/>
      <c r="F35" s="9">
        <f>IF(OR(Employee!$B$5="",NOT(ISNUMBER(E35))),"",Employee!$B$5+E35)</f>
        <v/>
      </c>
      <c r="G35" s="10" t="n"/>
      <c r="H35" s="11" t="n"/>
      <c r="I35" s="12">
        <f>IF(OR(F35="",G35="Complete",G35="Not applicable"),"",MAX(0,TODAY()-F35))</f>
        <v/>
      </c>
      <c r="J35" s="10" t="n"/>
    </row>
    <row r="36">
      <c r="A36" s="8" t="n"/>
      <c r="B36" s="8" t="n"/>
      <c r="C36" s="8" t="n"/>
      <c r="D36" s="8" t="n"/>
      <c r="E36" s="8" t="n"/>
      <c r="F36" s="9">
        <f>IF(OR(Employee!$B$5="",NOT(ISNUMBER(E36))),"",Employee!$B$5+E36)</f>
        <v/>
      </c>
      <c r="G36" s="10" t="n"/>
      <c r="H36" s="11" t="n"/>
      <c r="I36" s="12">
        <f>IF(OR(F36="",G36="Complete",G36="Not applicable"),"",MAX(0,TODAY()-F36))</f>
        <v/>
      </c>
      <c r="J36" s="10" t="n"/>
    </row>
    <row r="37">
      <c r="A37" s="8" t="n"/>
      <c r="B37" s="8" t="n"/>
      <c r="C37" s="8" t="n"/>
      <c r="D37" s="8" t="n"/>
      <c r="E37" s="8" t="n"/>
      <c r="F37" s="9">
        <f>IF(OR(Employee!$B$5="",NOT(ISNUMBER(E37))),"",Employee!$B$5+E37)</f>
        <v/>
      </c>
      <c r="G37" s="10" t="n"/>
      <c r="H37" s="11" t="n"/>
      <c r="I37" s="12">
        <f>IF(OR(F37="",G37="Complete",G37="Not applicable"),"",MAX(0,TODAY()-F37))</f>
        <v/>
      </c>
      <c r="J37" s="10" t="n"/>
    </row>
    <row r="38">
      <c r="A38" s="8" t="n"/>
      <c r="B38" s="8" t="n"/>
      <c r="C38" s="8" t="n"/>
      <c r="D38" s="8" t="n"/>
      <c r="E38" s="8" t="n"/>
      <c r="F38" s="9">
        <f>IF(OR(Employee!$B$5="",NOT(ISNUMBER(E38))),"",Employee!$B$5+E38)</f>
        <v/>
      </c>
      <c r="G38" s="10" t="n"/>
      <c r="H38" s="11" t="n"/>
      <c r="I38" s="12">
        <f>IF(OR(F38="",G38="Complete",G38="Not applicable"),"",MAX(0,TODAY()-F38))</f>
        <v/>
      </c>
      <c r="J38" s="10" t="n"/>
    </row>
    <row r="39">
      <c r="A39" s="8" t="n"/>
      <c r="B39" s="8" t="n"/>
      <c r="C39" s="8" t="n"/>
      <c r="D39" s="8" t="n"/>
      <c r="E39" s="8" t="n"/>
      <c r="F39" s="9">
        <f>IF(OR(Employee!$B$5="",NOT(ISNUMBER(E39))),"",Employee!$B$5+E39)</f>
        <v/>
      </c>
      <c r="G39" s="10" t="n"/>
      <c r="H39" s="11" t="n"/>
      <c r="I39" s="12">
        <f>IF(OR(F39="",G39="Complete",G39="Not applicable"),"",MAX(0,TODAY()-F39))</f>
        <v/>
      </c>
      <c r="J39" s="10" t="n"/>
    </row>
    <row r="40">
      <c r="A40" s="8" t="n"/>
      <c r="B40" s="8" t="n"/>
      <c r="C40" s="8" t="n"/>
      <c r="D40" s="8" t="n"/>
      <c r="E40" s="8" t="n"/>
      <c r="F40" s="9">
        <f>IF(OR(Employee!$B$5="",NOT(ISNUMBER(E40))),"",Employee!$B$5+E40)</f>
        <v/>
      </c>
      <c r="G40" s="10" t="n"/>
      <c r="H40" s="11" t="n"/>
      <c r="I40" s="12">
        <f>IF(OR(F40="",G40="Complete",G40="Not applicable"),"",MAX(0,TODAY()-F40))</f>
        <v/>
      </c>
      <c r="J40" s="10" t="n"/>
    </row>
    <row r="41">
      <c r="A41" s="8" t="n"/>
      <c r="B41" s="8" t="n"/>
      <c r="C41" s="8" t="n"/>
      <c r="D41" s="8" t="n"/>
      <c r="E41" s="8" t="n"/>
      <c r="F41" s="9">
        <f>IF(OR(Employee!$B$5="",NOT(ISNUMBER(E41))),"",Employee!$B$5+E41)</f>
        <v/>
      </c>
      <c r="G41" s="10" t="n"/>
      <c r="H41" s="11" t="n"/>
      <c r="I41" s="12">
        <f>IF(OR(F41="",G41="Complete",G41="Not applicable"),"",MAX(0,TODAY()-F41))</f>
        <v/>
      </c>
      <c r="J41" s="10" t="n"/>
    </row>
    <row r="42">
      <c r="A42" s="8" t="n"/>
      <c r="B42" s="8" t="n"/>
      <c r="C42" s="8" t="n"/>
      <c r="D42" s="8" t="n"/>
      <c r="E42" s="8" t="n"/>
      <c r="F42" s="9">
        <f>IF(OR(Employee!$B$5="",NOT(ISNUMBER(E42))),"",Employee!$B$5+E42)</f>
        <v/>
      </c>
      <c r="G42" s="10" t="n"/>
      <c r="H42" s="11" t="n"/>
      <c r="I42" s="12">
        <f>IF(OR(F42="",G42="Complete",G42="Not applicable"),"",MAX(0,TODAY()-F42))</f>
        <v/>
      </c>
      <c r="J42" s="10" t="n"/>
    </row>
    <row r="43">
      <c r="A43" s="8" t="n"/>
      <c r="B43" s="8" t="n"/>
      <c r="C43" s="8" t="n"/>
      <c r="D43" s="8" t="n"/>
      <c r="E43" s="8" t="n"/>
      <c r="F43" s="9">
        <f>IF(OR(Employee!$B$5="",NOT(ISNUMBER(E43))),"",Employee!$B$5+E43)</f>
        <v/>
      </c>
      <c r="G43" s="10" t="n"/>
      <c r="H43" s="11" t="n"/>
      <c r="I43" s="12">
        <f>IF(OR(F43="",G43="Complete",G43="Not applicable"),"",MAX(0,TODAY()-F43))</f>
        <v/>
      </c>
      <c r="J43" s="10" t="n"/>
    </row>
    <row r="44">
      <c r="A44" s="8" t="n"/>
      <c r="B44" s="8" t="n"/>
      <c r="C44" s="8" t="n"/>
      <c r="D44" s="8" t="n"/>
      <c r="E44" s="8" t="n"/>
      <c r="F44" s="9">
        <f>IF(OR(Employee!$B$5="",NOT(ISNUMBER(E44))),"",Employee!$B$5+E44)</f>
        <v/>
      </c>
      <c r="G44" s="10" t="n"/>
      <c r="H44" s="11" t="n"/>
      <c r="I44" s="12">
        <f>IF(OR(F44="",G44="Complete",G44="Not applicable"),"",MAX(0,TODAY()-F44))</f>
        <v/>
      </c>
      <c r="J44" s="10" t="n"/>
    </row>
  </sheetData>
  <conditionalFormatting sqref="I5:I44">
    <cfRule type="cellIs" priority="1" operator="greaterThan" dxfId="0">
      <formula>0</formula>
    </cfRule>
  </conditionalFormatting>
  <conditionalFormatting sqref="G5:G44">
    <cfRule type="cellIs" priority="2" operator="equal" dxfId="1">
      <formula>"Complete"</formula>
    </cfRule>
  </conditionalFormatting>
  <dataValidations count="3">
    <dataValidation sqref="B5:B44" showDropDown="0" showInputMessage="0" showErrorMessage="1" allowBlank="1" errorTitle="Invalid entry" error="Pick a value from the list." type="list">
      <formula1>"Before day 1,Day 1,Week 1,30 days,60 days,90 days"</formula1>
    </dataValidation>
    <dataValidation sqref="D5:D44" showDropDown="0" showInputMessage="0" showErrorMessage="1" allowBlank="1" errorTitle="Invalid entry" error="Pick a value from the list." type="list">
      <formula1>"HR,Manager,IT,Buddy,Employee"</formula1>
    </dataValidation>
    <dataValidation sqref="G5:G44" showDropDown="0" showInputMessage="0" showErrorMessage="1" allowBlank="1" errorTitle="Invalid entry" error="Pick a value from the list." type="list">
      <formula1>"Not started,In progress,Complete,Not applicable"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1" customWidth="1" min="3" max="3"/>
    <col width="12" customWidth="1" min="4" max="4"/>
  </cols>
  <sheetData>
    <row r="1">
      <c r="A1" s="1" t="inlineStr">
        <is>
          <t>SUMMARY</t>
        </is>
      </c>
    </row>
    <row r="2">
      <c r="A2" s="4" t="inlineStr">
        <is>
          <t>Completion by phase. Tasks marked Not applicable are excluded.</t>
        </is>
      </c>
    </row>
    <row r="4" ht="32" customHeight="1">
      <c r="A4" s="5" t="inlineStr">
        <is>
          <t>Phase</t>
        </is>
      </c>
      <c r="B4" s="5" t="inlineStr">
        <is>
          <t>Tasks</t>
        </is>
      </c>
      <c r="C4" s="5" t="inlineStr">
        <is>
          <t>Complete</t>
        </is>
      </c>
      <c r="D4" s="5" t="inlineStr">
        <is>
          <t>% complete</t>
        </is>
      </c>
    </row>
    <row r="5">
      <c r="A5" s="13" t="inlineStr">
        <is>
          <t>Before day 1</t>
        </is>
      </c>
      <c r="B5" s="14">
        <f>SUMPRODUCT((Checklist!$B$5:$B$44=A5)*(Checklist!$C$5:$C$44&lt;&gt;"")*(Checklist!$G$5:$G$44&lt;&gt;"Not applicable"))</f>
        <v/>
      </c>
      <c r="C5" s="14">
        <f>SUMPRODUCT((Checklist!$B$5:$B$44=A5)*(Checklist!$G$5:$G$44="Complete"))</f>
        <v/>
      </c>
      <c r="D5" s="15">
        <f>IF(B5=0,"",C5/B5)</f>
        <v/>
      </c>
    </row>
    <row r="6">
      <c r="A6" s="13" t="inlineStr">
        <is>
          <t>Day 1</t>
        </is>
      </c>
      <c r="B6" s="14">
        <f>SUMPRODUCT((Checklist!$B$5:$B$44=A6)*(Checklist!$C$5:$C$44&lt;&gt;"")*(Checklist!$G$5:$G$44&lt;&gt;"Not applicable"))</f>
        <v/>
      </c>
      <c r="C6" s="14">
        <f>SUMPRODUCT((Checklist!$B$5:$B$44=A6)*(Checklist!$G$5:$G$44="Complete"))</f>
        <v/>
      </c>
      <c r="D6" s="15">
        <f>IF(B6=0,"",C6/B6)</f>
        <v/>
      </c>
    </row>
    <row r="7">
      <c r="A7" s="13" t="inlineStr">
        <is>
          <t>Week 1</t>
        </is>
      </c>
      <c r="B7" s="14">
        <f>SUMPRODUCT((Checklist!$B$5:$B$44=A7)*(Checklist!$C$5:$C$44&lt;&gt;"")*(Checklist!$G$5:$G$44&lt;&gt;"Not applicable"))</f>
        <v/>
      </c>
      <c r="C7" s="14">
        <f>SUMPRODUCT((Checklist!$B$5:$B$44=A7)*(Checklist!$G$5:$G$44="Complete"))</f>
        <v/>
      </c>
      <c r="D7" s="15">
        <f>IF(B7=0,"",C7/B7)</f>
        <v/>
      </c>
    </row>
    <row r="8">
      <c r="A8" s="13" t="inlineStr">
        <is>
          <t>30 days</t>
        </is>
      </c>
      <c r="B8" s="14">
        <f>SUMPRODUCT((Checklist!$B$5:$B$44=A8)*(Checklist!$C$5:$C$44&lt;&gt;"")*(Checklist!$G$5:$G$44&lt;&gt;"Not applicable"))</f>
        <v/>
      </c>
      <c r="C8" s="14">
        <f>SUMPRODUCT((Checklist!$B$5:$B$44=A8)*(Checklist!$G$5:$G$44="Complete"))</f>
        <v/>
      </c>
      <c r="D8" s="15">
        <f>IF(B8=0,"",C8/B8)</f>
        <v/>
      </c>
    </row>
    <row r="9">
      <c r="A9" s="13" t="inlineStr">
        <is>
          <t>60 days</t>
        </is>
      </c>
      <c r="B9" s="14">
        <f>SUMPRODUCT((Checklist!$B$5:$B$44=A9)*(Checklist!$C$5:$C$44&lt;&gt;"")*(Checklist!$G$5:$G$44&lt;&gt;"Not applicable"))</f>
        <v/>
      </c>
      <c r="C9" s="14">
        <f>SUMPRODUCT((Checklist!$B$5:$B$44=A9)*(Checklist!$G$5:$G$44="Complete"))</f>
        <v/>
      </c>
      <c r="D9" s="15">
        <f>IF(B9=0,"",C9/B9)</f>
        <v/>
      </c>
    </row>
    <row r="10">
      <c r="A10" s="13" t="inlineStr">
        <is>
          <t>90 days</t>
        </is>
      </c>
      <c r="B10" s="14">
        <f>SUMPRODUCT((Checklist!$B$5:$B$44=A10)*(Checklist!$C$5:$C$44&lt;&gt;"")*(Checklist!$G$5:$G$44&lt;&gt;"Not applicable"))</f>
        <v/>
      </c>
      <c r="C10" s="14">
        <f>SUMPRODUCT((Checklist!$B$5:$B$44=A10)*(Checklist!$G$5:$G$44="Complete"))</f>
        <v/>
      </c>
      <c r="D10" s="15">
        <f>IF(B10=0,"",C10/B10)</f>
        <v/>
      </c>
    </row>
    <row r="12">
      <c r="A12" s="6" t="inlineStr">
        <is>
          <t>All phases</t>
        </is>
      </c>
      <c r="B12" s="16">
        <f>SUM(B5:B10)</f>
        <v/>
      </c>
      <c r="C12" s="16">
        <f>SUM(C5:C10)</f>
        <v/>
      </c>
      <c r="D12" s="17">
        <f>IF(B12=0,"",C12/B12)</f>
        <v/>
      </c>
    </row>
    <row r="14">
      <c r="A14" s="6" t="inlineStr">
        <is>
          <t>Tasks overdue</t>
        </is>
      </c>
      <c r="B14" s="16">
        <f>COUNTIF(Checklist!$I$5:$I$44,"&gt;0")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2026-09-30T06:04:31Z</dcterms:created>
  <dcterms:modified xsi:type="dcterms:W3CDTF">2026-09-30T06:04:31Z</dcterms:modified>
</cp:coreProperties>
</file>